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pss dan eviews\fastwork\fastwork 259\"/>
    </mc:Choice>
  </mc:AlternateContent>
  <bookViews>
    <workbookView xWindow="0" yWindow="0" windowWidth="19200" windowHeight="7305"/>
  </bookViews>
  <sheets>
    <sheet name="Form Responses 1" sheetId="1" r:id="rId1"/>
    <sheet name="Sheet1" sheetId="2" r:id="rId2"/>
    <sheet name="Validitas" sheetId="3" r:id="rId3"/>
    <sheet name="Realibilitas" sheetId="4" r:id="rId4"/>
  </sheets>
  <calcPr calcId="152511"/>
</workbook>
</file>

<file path=xl/calcChain.xml><?xml version="1.0" encoding="utf-8"?>
<calcChain xmlns="http://schemas.openxmlformats.org/spreadsheetml/2006/main">
  <c r="AE5" i="1" l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4" i="1"/>
</calcChain>
</file>

<file path=xl/sharedStrings.xml><?xml version="1.0" encoding="utf-8"?>
<sst xmlns="http://schemas.openxmlformats.org/spreadsheetml/2006/main" count="815" uniqueCount="232">
  <si>
    <t>Timestamp</t>
  </si>
  <si>
    <t>Jobtitle</t>
  </si>
  <si>
    <t>Jenis Kelamin</t>
  </si>
  <si>
    <t>Pendidikan</t>
  </si>
  <si>
    <t>Masa kerja</t>
  </si>
  <si>
    <t>Umur</t>
  </si>
  <si>
    <t>Frekuensi penghargaan yang diperoleh selama bergabung</t>
  </si>
  <si>
    <t>Lokasi Kerja/Cabang</t>
  </si>
  <si>
    <t>Alamat Email</t>
  </si>
  <si>
    <t>Pembagian komisi saya sangat proporsional</t>
  </si>
  <si>
    <t>Komisi penjualan yang saya dapat sesuai dengan usaha yang saya keluarkan</t>
  </si>
  <si>
    <t>Komisi penjualan yang diberikan kepada saya sangat adil sesuai pencapaian penjualan saya</t>
  </si>
  <si>
    <t>Bonus yang saya dapat sesuai hasil pencaipan penjualan</t>
  </si>
  <si>
    <t>Besaran bonus yang saya peroleh sepadan dengan apa yang didapat dalam pekerjaan yang sama</t>
  </si>
  <si>
    <t>Bonus yang diberikan sangat kompetitif</t>
  </si>
  <si>
    <t>Perusahaan menghargai pencapaian hasil kerja saya</t>
  </si>
  <si>
    <t>Perusahaan memberikan penghargaan pada agent yang berprestasi</t>
  </si>
  <si>
    <t>Sistem penghargaan yang dilakukan perusahaan sesuai dengan hasil kerja saya</t>
  </si>
  <si>
    <t>Perusahaan selalu memberikan tanggung jawab sesuai dengan kompetensi atau kemampuan saya</t>
  </si>
  <si>
    <t>Saya dapat menentukan durasi kerja</t>
  </si>
  <si>
    <t xml:space="preserve">Saya dapat mengatur jadwal kerja </t>
  </si>
  <si>
    <t>Saya dapat memilih lokasi pekerjaan sesuai kebutuhan</t>
  </si>
  <si>
    <t xml:space="preserve">Saya puas pada sistem penghargaan ekstrinsik dan intriksik dari perusahaan </t>
  </si>
  <si>
    <t>Saya puas pada kompleksitas pekerjaan</t>
  </si>
  <si>
    <t>Saya puas dapat mengatur waktu yang seimbang antara pekerjaan dan kebutuhan pribadi</t>
  </si>
  <si>
    <t>Saya merasa puas dapat berinteraksi dengan kolega atau rekan kerja di kantor</t>
  </si>
  <si>
    <t>Saya merasa puas atas pengarahan kerja yang dilakukan sudah jelas dan terarah</t>
  </si>
  <si>
    <t>Agen Properti</t>
  </si>
  <si>
    <t>Perempuan</t>
  </si>
  <si>
    <t>D4/S1</t>
  </si>
  <si>
    <t>1 &lt; 5 tahun</t>
  </si>
  <si>
    <t>24 thn - &lt; 30 tahun</t>
  </si>
  <si>
    <t>≤ 1x</t>
  </si>
  <si>
    <t xml:space="preserve">Xavier Marks </t>
  </si>
  <si>
    <t>crysilialisa@gmail.com</t>
  </si>
  <si>
    <t>Laki-laki</t>
  </si>
  <si>
    <t>5 &lt; 10 tahun</t>
  </si>
  <si>
    <t>30 thn - &lt; 35 tahun</t>
  </si>
  <si>
    <t>&gt; 3x</t>
  </si>
  <si>
    <t>Xavier marks tjandra nyoto</t>
  </si>
  <si>
    <t>christianto.samuel@gmail.com</t>
  </si>
  <si>
    <t>XMNY</t>
  </si>
  <si>
    <t>Henry.tjiadi@yahoo.com</t>
  </si>
  <si>
    <t>SMA/SMK</t>
  </si>
  <si>
    <t>35 thn - &lt; 40 tahun</t>
  </si>
  <si>
    <t>Surabaya timur</t>
  </si>
  <si>
    <t>Febegunawan1304@gmail.com</t>
  </si>
  <si>
    <t>&lt; 1 tahun</t>
  </si>
  <si>
    <t>XMNY SURABAYA TIMUR</t>
  </si>
  <si>
    <t>erwinolahraga2@gmail.com</t>
  </si>
  <si>
    <t>Xmny (Xavier Marks Tjandra Nyoto)</t>
  </si>
  <si>
    <t>singaltimotius.xmny@gmail.com</t>
  </si>
  <si>
    <t>Xmarks</t>
  </si>
  <si>
    <t>Jeffrylim.xmny@gmail.com</t>
  </si>
  <si>
    <t>Xavier Marks Tjandra Nyoto</t>
  </si>
  <si>
    <t>agus.saleh.xmny@gmail.com</t>
  </si>
  <si>
    <t>xmark tjandra nyoto</t>
  </si>
  <si>
    <t>jimmybrian.xmny@gmail.com</t>
  </si>
  <si>
    <t>D3</t>
  </si>
  <si>
    <t>2x</t>
  </si>
  <si>
    <t>Surabaya</t>
  </si>
  <si>
    <t>Stefanus Christianto</t>
  </si>
  <si>
    <t>michaeljap.xmny@gmail.com</t>
  </si>
  <si>
    <t>Xavier Marks Vision</t>
  </si>
  <si>
    <t>Findanatalia@gmail.com</t>
  </si>
  <si>
    <t>3x</t>
  </si>
  <si>
    <t>Xm vision</t>
  </si>
  <si>
    <t>Dianaamandak@gmail.com</t>
  </si>
  <si>
    <t>Xmarks tjandra byoto</t>
  </si>
  <si>
    <t>Edmundtj77@gmail.com</t>
  </si>
  <si>
    <t>Brighton Grand Kenjeran</t>
  </si>
  <si>
    <t>merrynat.07@gmail.com</t>
  </si>
  <si>
    <t>XM Nyoto</t>
  </si>
  <si>
    <t>Michaelsugiharto5758@gmail.com</t>
  </si>
  <si>
    <t>Dharmahusada</t>
  </si>
  <si>
    <t>ifana.xmny@gmail.com</t>
  </si>
  <si>
    <t>Elysalittrell@gmail.com</t>
  </si>
  <si>
    <t>xm tjandra nyoto</t>
  </si>
  <si>
    <t>tanivansaputra27@gmail.com</t>
  </si>
  <si>
    <t>Surabaya pusat</t>
  </si>
  <si>
    <t>Jim.kurniawan112@gmail.com</t>
  </si>
  <si>
    <t>Xavier marks Pakuwon city</t>
  </si>
  <si>
    <t>gunawan.xmpc@gmail.com</t>
  </si>
  <si>
    <t>10 &lt; 20 tahun</t>
  </si>
  <si>
    <t>djienfee25@gmail.com</t>
  </si>
  <si>
    <t>Tjanda Patos</t>
  </si>
  <si>
    <t>sherlyernawaty.xmtp@gmail.com</t>
  </si>
  <si>
    <t>pakuwon city</t>
  </si>
  <si>
    <t>suryani.xmpc@gmail.com</t>
  </si>
  <si>
    <t>melissayustika.xmny@gmail.com</t>
  </si>
  <si>
    <t>Xavier Marks pakuwon city</t>
  </si>
  <si>
    <t>devixmpc@gmail.com</t>
  </si>
  <si>
    <t>Citraland</t>
  </si>
  <si>
    <t>andrew.tjahjadi94@gmail.com</t>
  </si>
  <si>
    <t>Xavier Marks Tjandra Patos</t>
  </si>
  <si>
    <t>jonathanaditya185@gmail.com</t>
  </si>
  <si>
    <t>Roy.chandradj93@gmail.com</t>
  </si>
  <si>
    <t>gani.xmvn@gmail.com</t>
  </si>
  <si>
    <t>daniel.cahyadi17@gmail.com</t>
  </si>
  <si>
    <t>Xavier Marks Tjandra Grande</t>
  </si>
  <si>
    <t>Ccandra.777@gmail.com</t>
  </si>
  <si>
    <t>Xavier marks betterland</t>
  </si>
  <si>
    <t>Kendrew.xmbl@gmail.con</t>
  </si>
  <si>
    <t>XAVIER MARKS TJANDRA NYOTO</t>
  </si>
  <si>
    <t>Richard.chr02@gmail.com</t>
  </si>
  <si>
    <t>Mulyosari</t>
  </si>
  <si>
    <t>tanputra.xmmu@gmail.com</t>
  </si>
  <si>
    <t>Edwin.sbstn12@gmail.com</t>
  </si>
  <si>
    <t>XM Tjandra Nyoto</t>
  </si>
  <si>
    <t>Mellisalim.xmny@gmail.com</t>
  </si>
  <si>
    <t>Xaviermarks Vision</t>
  </si>
  <si>
    <t>Tommy.xmny@gmail.com</t>
  </si>
  <si>
    <t>H3nkun@gmail.com</t>
  </si>
  <si>
    <t>Stephannyangela.xmtp@gmail.com</t>
  </si>
  <si>
    <t>North citraland</t>
  </si>
  <si>
    <t>Sonialorencia05@gmail</t>
  </si>
  <si>
    <t>Propnex Dharmahusada</t>
  </si>
  <si>
    <t>juliushalim91@gmail.com</t>
  </si>
  <si>
    <t>Pakuwon city mall</t>
  </si>
  <si>
    <t>robisukarno.xmtp@gmail.com</t>
  </si>
  <si>
    <t>Pakuwon City</t>
  </si>
  <si>
    <t>happywibisana.xmtp@gmail.com</t>
  </si>
  <si>
    <t>Surabaya/patos</t>
  </si>
  <si>
    <t>nike.xmtp@gmail.com</t>
  </si>
  <si>
    <t>Pakuwon town square</t>
  </si>
  <si>
    <t>Keledaimuda@gmail.com</t>
  </si>
  <si>
    <t>Pondok tjandra</t>
  </si>
  <si>
    <t>Gunawan.xmpt@gmail.com</t>
  </si>
  <si>
    <t>East coast mall patos</t>
  </si>
  <si>
    <t>eddy.xmtp@gmail.com</t>
  </si>
  <si>
    <t>Xavier Marks Patos</t>
  </si>
  <si>
    <t>Adi.xmtp@yahoo.com</t>
  </si>
  <si>
    <t>xavier@yahoo.com</t>
  </si>
  <si>
    <t>Fleksibilitas Kerja</t>
  </si>
  <si>
    <t>Kepuasan Kerja</t>
  </si>
  <si>
    <t>X1</t>
  </si>
  <si>
    <t>X2</t>
  </si>
  <si>
    <t>X3</t>
  </si>
  <si>
    <t>Y</t>
  </si>
  <si>
    <t>x1.1</t>
  </si>
  <si>
    <t>x1.2</t>
  </si>
  <si>
    <t>x1.3</t>
  </si>
  <si>
    <t>x1.4</t>
  </si>
  <si>
    <t>x1.5</t>
  </si>
  <si>
    <t>x1.6</t>
  </si>
  <si>
    <t>x2.1</t>
  </si>
  <si>
    <t>x2.2</t>
  </si>
  <si>
    <t>x2.3</t>
  </si>
  <si>
    <t>x2.4</t>
  </si>
  <si>
    <t>x3.1</t>
  </si>
  <si>
    <t>x3.2</t>
  </si>
  <si>
    <t>x3.3</t>
  </si>
  <si>
    <t>y.1</t>
  </si>
  <si>
    <t>y.2</t>
  </si>
  <si>
    <t>y.3</t>
  </si>
  <si>
    <t>y.4</t>
  </si>
  <si>
    <t>y.5</t>
  </si>
  <si>
    <t>x1</t>
  </si>
  <si>
    <t>x2</t>
  </si>
  <si>
    <t>x3</t>
  </si>
  <si>
    <t>y</t>
  </si>
  <si>
    <t/>
  </si>
  <si>
    <t>Descriptive Statistics</t>
  </si>
  <si>
    <t>N</t>
  </si>
  <si>
    <t>Minimum</t>
  </si>
  <si>
    <t>Maximum</t>
  </si>
  <si>
    <t>Mean</t>
  </si>
  <si>
    <t>Std. Deviation</t>
  </si>
  <si>
    <t>Correlations</t>
  </si>
  <si>
    <t>Pearson Correlation</t>
  </si>
  <si>
    <t>Sig. (2-tailed)</t>
  </si>
  <si>
    <t>**. Correlation is significant at the 0.01 level (2-tailed).</t>
  </si>
  <si>
    <r>
      <t>.705</t>
    </r>
    <r>
      <rPr>
        <vertAlign val="superscript"/>
        <sz val="9"/>
        <color indexed="60"/>
        <rFont val="Arial"/>
        <family val="2"/>
      </rPr>
      <t>**</t>
    </r>
  </si>
  <si>
    <r>
      <t>.829</t>
    </r>
    <r>
      <rPr>
        <vertAlign val="superscript"/>
        <sz val="9"/>
        <color indexed="60"/>
        <rFont val="Arial"/>
        <family val="2"/>
      </rPr>
      <t>**</t>
    </r>
  </si>
  <si>
    <r>
      <t>.662</t>
    </r>
    <r>
      <rPr>
        <vertAlign val="superscript"/>
        <sz val="9"/>
        <color indexed="60"/>
        <rFont val="Arial"/>
        <family val="2"/>
      </rPr>
      <t>**</t>
    </r>
  </si>
  <si>
    <r>
      <t>.737</t>
    </r>
    <r>
      <rPr>
        <vertAlign val="superscript"/>
        <sz val="9"/>
        <color indexed="60"/>
        <rFont val="Arial"/>
        <family val="2"/>
      </rPr>
      <t>**</t>
    </r>
  </si>
  <si>
    <r>
      <t>.647</t>
    </r>
    <r>
      <rPr>
        <vertAlign val="superscript"/>
        <sz val="9"/>
        <color indexed="60"/>
        <rFont val="Arial"/>
        <family val="2"/>
      </rPr>
      <t>**</t>
    </r>
  </si>
  <si>
    <r>
      <t>.868</t>
    </r>
    <r>
      <rPr>
        <vertAlign val="superscript"/>
        <sz val="9"/>
        <color indexed="60"/>
        <rFont val="Arial"/>
        <family val="2"/>
      </rPr>
      <t>**</t>
    </r>
  </si>
  <si>
    <r>
      <t>.750</t>
    </r>
    <r>
      <rPr>
        <vertAlign val="superscript"/>
        <sz val="9"/>
        <color indexed="60"/>
        <rFont val="Arial"/>
        <family val="2"/>
      </rPr>
      <t>**</t>
    </r>
  </si>
  <si>
    <r>
      <t>.559</t>
    </r>
    <r>
      <rPr>
        <vertAlign val="superscript"/>
        <sz val="9"/>
        <color indexed="60"/>
        <rFont val="Arial"/>
        <family val="2"/>
      </rPr>
      <t>**</t>
    </r>
  </si>
  <si>
    <r>
      <t>.673</t>
    </r>
    <r>
      <rPr>
        <vertAlign val="superscript"/>
        <sz val="9"/>
        <color indexed="60"/>
        <rFont val="Arial"/>
        <family val="2"/>
      </rPr>
      <t>**</t>
    </r>
  </si>
  <si>
    <r>
      <t>.605</t>
    </r>
    <r>
      <rPr>
        <vertAlign val="superscript"/>
        <sz val="9"/>
        <color indexed="60"/>
        <rFont val="Arial"/>
        <family val="2"/>
      </rPr>
      <t>**</t>
    </r>
  </si>
  <si>
    <r>
      <t>.817</t>
    </r>
    <r>
      <rPr>
        <vertAlign val="superscript"/>
        <sz val="9"/>
        <color indexed="60"/>
        <rFont val="Arial"/>
        <family val="2"/>
      </rPr>
      <t>**</t>
    </r>
  </si>
  <si>
    <r>
      <t>.718</t>
    </r>
    <r>
      <rPr>
        <vertAlign val="superscript"/>
        <sz val="9"/>
        <color indexed="60"/>
        <rFont val="Arial"/>
        <family val="2"/>
      </rPr>
      <t>**</t>
    </r>
  </si>
  <si>
    <r>
      <t>.815</t>
    </r>
    <r>
      <rPr>
        <vertAlign val="superscript"/>
        <sz val="9"/>
        <color indexed="60"/>
        <rFont val="Arial"/>
        <family val="2"/>
      </rPr>
      <t>**</t>
    </r>
  </si>
  <si>
    <r>
      <t>.912</t>
    </r>
    <r>
      <rPr>
        <vertAlign val="superscript"/>
        <sz val="9"/>
        <color indexed="60"/>
        <rFont val="Arial"/>
        <family val="2"/>
      </rPr>
      <t>**</t>
    </r>
  </si>
  <si>
    <r>
      <t>.909</t>
    </r>
    <r>
      <rPr>
        <vertAlign val="superscript"/>
        <sz val="9"/>
        <color indexed="60"/>
        <rFont val="Arial"/>
        <family val="2"/>
      </rPr>
      <t>**</t>
    </r>
  </si>
  <si>
    <r>
      <t>.724</t>
    </r>
    <r>
      <rPr>
        <vertAlign val="superscript"/>
        <sz val="9"/>
        <color indexed="60"/>
        <rFont val="Arial"/>
        <family val="2"/>
      </rPr>
      <t>**</t>
    </r>
  </si>
  <si>
    <r>
      <t>.867</t>
    </r>
    <r>
      <rPr>
        <vertAlign val="superscript"/>
        <sz val="9"/>
        <color indexed="60"/>
        <rFont val="Arial"/>
        <family val="2"/>
      </rPr>
      <t>**</t>
    </r>
  </si>
  <si>
    <r>
      <t>.832</t>
    </r>
    <r>
      <rPr>
        <vertAlign val="superscript"/>
        <sz val="9"/>
        <color indexed="60"/>
        <rFont val="Arial"/>
        <family val="2"/>
      </rPr>
      <t>**</t>
    </r>
  </si>
  <si>
    <r>
      <t>.943</t>
    </r>
    <r>
      <rPr>
        <vertAlign val="superscript"/>
        <sz val="9"/>
        <color indexed="60"/>
        <rFont val="Arial"/>
        <family val="2"/>
      </rPr>
      <t>**</t>
    </r>
  </si>
  <si>
    <r>
      <t>.860</t>
    </r>
    <r>
      <rPr>
        <vertAlign val="superscript"/>
        <sz val="9"/>
        <color indexed="60"/>
        <rFont val="Arial"/>
        <family val="2"/>
      </rPr>
      <t>**</t>
    </r>
  </si>
  <si>
    <r>
      <t>.801</t>
    </r>
    <r>
      <rPr>
        <vertAlign val="superscript"/>
        <sz val="9"/>
        <color indexed="60"/>
        <rFont val="Arial"/>
        <family val="2"/>
      </rPr>
      <t>**</t>
    </r>
  </si>
  <si>
    <r>
      <t>.845</t>
    </r>
    <r>
      <rPr>
        <vertAlign val="superscript"/>
        <sz val="9"/>
        <color indexed="60"/>
        <rFont val="Arial"/>
        <family val="2"/>
      </rPr>
      <t>**</t>
    </r>
  </si>
  <si>
    <r>
      <t>.758</t>
    </r>
    <r>
      <rPr>
        <vertAlign val="superscript"/>
        <sz val="9"/>
        <color indexed="60"/>
        <rFont val="Arial"/>
        <family val="2"/>
      </rPr>
      <t>**</t>
    </r>
  </si>
  <si>
    <r>
      <t>.929</t>
    </r>
    <r>
      <rPr>
        <vertAlign val="superscript"/>
        <sz val="9"/>
        <color indexed="60"/>
        <rFont val="Arial"/>
        <family val="2"/>
      </rPr>
      <t>**</t>
    </r>
  </si>
  <si>
    <r>
      <t>.814</t>
    </r>
    <r>
      <rPr>
        <vertAlign val="superscript"/>
        <sz val="9"/>
        <color indexed="60"/>
        <rFont val="Arial"/>
        <family val="2"/>
      </rPr>
      <t>**</t>
    </r>
  </si>
  <si>
    <r>
      <t>.715</t>
    </r>
    <r>
      <rPr>
        <vertAlign val="superscript"/>
        <sz val="9"/>
        <color indexed="60"/>
        <rFont val="Arial"/>
        <family val="2"/>
      </rPr>
      <t>**</t>
    </r>
  </si>
  <si>
    <r>
      <t>.906</t>
    </r>
    <r>
      <rPr>
        <vertAlign val="superscript"/>
        <sz val="9"/>
        <color indexed="60"/>
        <rFont val="Arial"/>
        <family val="2"/>
      </rPr>
      <t>**</t>
    </r>
  </si>
  <si>
    <r>
      <t>.783</t>
    </r>
    <r>
      <rPr>
        <vertAlign val="superscript"/>
        <sz val="9"/>
        <color indexed="60"/>
        <rFont val="Arial"/>
        <family val="2"/>
      </rPr>
      <t>**</t>
    </r>
  </si>
  <si>
    <r>
      <t>.941</t>
    </r>
    <r>
      <rPr>
        <vertAlign val="superscript"/>
        <sz val="9"/>
        <color indexed="60"/>
        <rFont val="Arial"/>
        <family val="2"/>
      </rPr>
      <t>**</t>
    </r>
  </si>
  <si>
    <r>
      <t>.888</t>
    </r>
    <r>
      <rPr>
        <vertAlign val="superscript"/>
        <sz val="9"/>
        <color indexed="60"/>
        <rFont val="Arial"/>
        <family val="2"/>
      </rPr>
      <t>**</t>
    </r>
  </si>
  <si>
    <r>
      <t>.764</t>
    </r>
    <r>
      <rPr>
        <vertAlign val="superscript"/>
        <sz val="9"/>
        <color indexed="60"/>
        <rFont val="Arial"/>
        <family val="2"/>
      </rPr>
      <t>**</t>
    </r>
  </si>
  <si>
    <r>
      <t>.741</t>
    </r>
    <r>
      <rPr>
        <vertAlign val="superscript"/>
        <sz val="9"/>
        <color indexed="60"/>
        <rFont val="Arial"/>
        <family val="2"/>
      </rPr>
      <t>**</t>
    </r>
  </si>
  <si>
    <r>
      <t>.907</t>
    </r>
    <r>
      <rPr>
        <vertAlign val="superscript"/>
        <sz val="9"/>
        <color indexed="60"/>
        <rFont val="Arial"/>
        <family val="2"/>
      </rPr>
      <t>**</t>
    </r>
  </si>
  <si>
    <r>
      <t>.740</t>
    </r>
    <r>
      <rPr>
        <vertAlign val="superscript"/>
        <sz val="9"/>
        <color indexed="60"/>
        <rFont val="Arial"/>
        <family val="2"/>
      </rPr>
      <t>**</t>
    </r>
  </si>
  <si>
    <r>
      <t>.914</t>
    </r>
    <r>
      <rPr>
        <vertAlign val="superscript"/>
        <sz val="9"/>
        <color indexed="60"/>
        <rFont val="Arial"/>
        <family val="2"/>
      </rPr>
      <t>**</t>
    </r>
  </si>
  <si>
    <r>
      <t>.915</t>
    </r>
    <r>
      <rPr>
        <vertAlign val="superscript"/>
        <sz val="9"/>
        <color indexed="60"/>
        <rFont val="Arial"/>
        <family val="2"/>
      </rPr>
      <t>**</t>
    </r>
  </si>
  <si>
    <r>
      <t>.694</t>
    </r>
    <r>
      <rPr>
        <vertAlign val="superscript"/>
        <sz val="9"/>
        <color indexed="60"/>
        <rFont val="Arial"/>
        <family val="2"/>
      </rPr>
      <t>**</t>
    </r>
  </si>
  <si>
    <r>
      <t>.399</t>
    </r>
    <r>
      <rPr>
        <vertAlign val="superscript"/>
        <sz val="9"/>
        <color indexed="60"/>
        <rFont val="Arial"/>
        <family val="2"/>
      </rPr>
      <t>**</t>
    </r>
  </si>
  <si>
    <r>
      <t>.682</t>
    </r>
    <r>
      <rPr>
        <vertAlign val="superscript"/>
        <sz val="9"/>
        <color indexed="60"/>
        <rFont val="Arial"/>
        <family val="2"/>
      </rPr>
      <t>**</t>
    </r>
  </si>
  <si>
    <r>
      <t>.641</t>
    </r>
    <r>
      <rPr>
        <vertAlign val="superscript"/>
        <sz val="9"/>
        <color indexed="60"/>
        <rFont val="Arial"/>
        <family val="2"/>
      </rPr>
      <t>**</t>
    </r>
  </si>
  <si>
    <r>
      <t>.596</t>
    </r>
    <r>
      <rPr>
        <vertAlign val="superscript"/>
        <sz val="9"/>
        <color indexed="60"/>
        <rFont val="Arial"/>
        <family val="2"/>
      </rPr>
      <t>**</t>
    </r>
  </si>
  <si>
    <r>
      <t>.692</t>
    </r>
    <r>
      <rPr>
        <vertAlign val="superscript"/>
        <sz val="9"/>
        <color indexed="60"/>
        <rFont val="Arial"/>
        <family val="2"/>
      </rPr>
      <t>**</t>
    </r>
  </si>
  <si>
    <r>
      <t>.553</t>
    </r>
    <r>
      <rPr>
        <vertAlign val="superscript"/>
        <sz val="9"/>
        <color indexed="60"/>
        <rFont val="Arial"/>
        <family val="2"/>
      </rPr>
      <t>**</t>
    </r>
  </si>
  <si>
    <r>
      <t>.841</t>
    </r>
    <r>
      <rPr>
        <vertAlign val="superscript"/>
        <sz val="9"/>
        <color indexed="60"/>
        <rFont val="Arial"/>
        <family val="2"/>
      </rPr>
      <t>**</t>
    </r>
  </si>
  <si>
    <r>
      <t>.577</t>
    </r>
    <r>
      <rPr>
        <vertAlign val="superscript"/>
        <sz val="9"/>
        <color indexed="60"/>
        <rFont val="Arial"/>
        <family val="2"/>
      </rPr>
      <t>**</t>
    </r>
  </si>
  <si>
    <r>
      <t>.529</t>
    </r>
    <r>
      <rPr>
        <vertAlign val="superscript"/>
        <sz val="9"/>
        <color indexed="60"/>
        <rFont val="Arial"/>
        <family val="2"/>
      </rPr>
      <t>**</t>
    </r>
  </si>
  <si>
    <r>
      <t>.735</t>
    </r>
    <r>
      <rPr>
        <vertAlign val="superscript"/>
        <sz val="9"/>
        <color indexed="60"/>
        <rFont val="Arial"/>
        <family val="2"/>
      </rPr>
      <t>**</t>
    </r>
  </si>
  <si>
    <r>
      <t>.703</t>
    </r>
    <r>
      <rPr>
        <vertAlign val="superscript"/>
        <sz val="9"/>
        <color indexed="60"/>
        <rFont val="Arial"/>
        <family val="2"/>
      </rPr>
      <t>**</t>
    </r>
  </si>
  <si>
    <r>
      <t>.885</t>
    </r>
    <r>
      <rPr>
        <vertAlign val="superscript"/>
        <sz val="9"/>
        <color indexed="60"/>
        <rFont val="Arial"/>
        <family val="2"/>
      </rPr>
      <t>**</t>
    </r>
  </si>
  <si>
    <r>
      <t>.846</t>
    </r>
    <r>
      <rPr>
        <vertAlign val="superscript"/>
        <sz val="9"/>
        <color indexed="60"/>
        <rFont val="Arial"/>
        <family val="2"/>
      </rPr>
      <t>**</t>
    </r>
  </si>
  <si>
    <t>Reliability Statistics</t>
  </si>
  <si>
    <t>Cronbach's Alpha</t>
  </si>
  <si>
    <t>N of Items</t>
  </si>
  <si>
    <t>Item-Total Statistics</t>
  </si>
  <si>
    <t>Scale Mean if Item Deleted</t>
  </si>
  <si>
    <t>Scale Variance if Item Deleted</t>
  </si>
  <si>
    <t>Corrected Item-Total Correlation</t>
  </si>
  <si>
    <t>Cronbach's Alpha if Item Deleted</t>
  </si>
  <si>
    <t>PenghargaanIntrinsik</t>
  </si>
  <si>
    <t>PenghargaanEkstrinsik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</si>
</sst>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yy\ h:mm:ss"/>
    <numFmt numFmtId="169" formatCode="###0"/>
    <numFmt numFmtId="171" formatCode="###0.0000"/>
    <numFmt numFmtId="173" formatCode="###0.000"/>
  </numFmts>
  <fonts count="9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60"/>
      <name val="Arial Bold"/>
    </font>
    <font>
      <sz val="9"/>
      <color indexed="62"/>
      <name val="Arial"/>
      <family val="2"/>
    </font>
    <font>
      <sz val="9"/>
      <color indexed="60"/>
      <name val="Arial"/>
      <family val="2"/>
    </font>
    <font>
      <vertAlign val="superscript"/>
      <sz val="9"/>
      <color indexed="6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/>
      <top style="thin">
        <color indexed="61"/>
      </top>
      <bottom style="thin">
        <color indexed="61"/>
      </bottom>
      <diagonal/>
    </border>
    <border>
      <left style="thin">
        <color indexed="64"/>
      </left>
      <right/>
      <top style="thin">
        <color indexed="64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1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1"/>
      </bottom>
      <diagonal/>
    </border>
    <border>
      <left style="thin">
        <color indexed="64"/>
      </left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4"/>
      </right>
      <top style="thin">
        <color indexed="61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3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164" fontId="2" fillId="0" borderId="0" xfId="0" applyNumberFormat="1" applyFont="1" applyAlignment="1"/>
    <xf numFmtId="0" fontId="2" fillId="0" borderId="0" xfId="0" applyFont="1" applyAlignme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/>
    <xf numFmtId="0" fontId="0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 applyBorder="1" applyAlignment="1"/>
    <xf numFmtId="0" fontId="3" fillId="2" borderId="0" xfId="0" applyFont="1" applyFill="1" applyAlignment="1"/>
    <xf numFmtId="0" fontId="4" fillId="0" borderId="0" xfId="1" applyFont="1" applyBorder="1" applyAlignment="1">
      <alignment horizontal="center" vertical="center" wrapText="1"/>
    </xf>
    <xf numFmtId="0" fontId="2" fillId="0" borderId="0" xfId="1"/>
    <xf numFmtId="0" fontId="4" fillId="0" borderId="0" xfId="2" applyFont="1" applyBorder="1" applyAlignment="1">
      <alignment horizontal="center" vertical="center" wrapText="1"/>
    </xf>
    <xf numFmtId="0" fontId="2" fillId="0" borderId="0" xfId="2"/>
    <xf numFmtId="0" fontId="5" fillId="0" borderId="9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left" vertical="top" wrapText="1"/>
    </xf>
    <xf numFmtId="0" fontId="5" fillId="3" borderId="17" xfId="2" applyFont="1" applyFill="1" applyBorder="1" applyAlignment="1">
      <alignment horizontal="left" vertical="top" wrapText="1"/>
    </xf>
    <xf numFmtId="173" fontId="6" fillId="0" borderId="19" xfId="2" applyNumberFormat="1" applyFont="1" applyBorder="1" applyAlignment="1">
      <alignment horizontal="right" vertical="top"/>
    </xf>
    <xf numFmtId="173" fontId="6" fillId="0" borderId="20" xfId="2" applyNumberFormat="1" applyFont="1" applyBorder="1" applyAlignment="1">
      <alignment horizontal="right" vertical="top"/>
    </xf>
    <xf numFmtId="0" fontId="5" fillId="3" borderId="21" xfId="2" applyFont="1" applyFill="1" applyBorder="1" applyAlignment="1">
      <alignment horizontal="left" vertical="top" wrapText="1"/>
    </xf>
    <xf numFmtId="0" fontId="4" fillId="0" borderId="0" xfId="3" applyFont="1" applyBorder="1" applyAlignment="1">
      <alignment horizontal="center" vertical="center" wrapText="1"/>
    </xf>
    <xf numFmtId="0" fontId="2" fillId="0" borderId="0" xfId="3"/>
    <xf numFmtId="0" fontId="5" fillId="0" borderId="9" xfId="3" applyFont="1" applyBorder="1" applyAlignment="1">
      <alignment horizontal="left" wrapText="1"/>
    </xf>
    <xf numFmtId="0" fontId="5" fillId="0" borderId="10" xfId="3" applyFont="1" applyBorder="1" applyAlignment="1">
      <alignment horizontal="center" wrapText="1"/>
    </xf>
    <xf numFmtId="0" fontId="5" fillId="0" borderId="11" xfId="3" applyFont="1" applyBorder="1" applyAlignment="1">
      <alignment horizontal="center" wrapText="1"/>
    </xf>
    <xf numFmtId="0" fontId="5" fillId="0" borderId="12" xfId="3" applyFont="1" applyBorder="1" applyAlignment="1">
      <alignment horizontal="center" wrapText="1"/>
    </xf>
    <xf numFmtId="0" fontId="5" fillId="3" borderId="25" xfId="3" applyFont="1" applyFill="1" applyBorder="1" applyAlignment="1">
      <alignment horizontal="left" vertical="top" wrapText="1"/>
    </xf>
    <xf numFmtId="0" fontId="5" fillId="3" borderId="13" xfId="3" applyFont="1" applyFill="1" applyBorder="1" applyAlignment="1">
      <alignment horizontal="left" vertical="top" wrapText="1"/>
    </xf>
    <xf numFmtId="169" fontId="6" fillId="0" borderId="14" xfId="3" applyNumberFormat="1" applyFont="1" applyBorder="1" applyAlignment="1">
      <alignment horizontal="right" vertical="top"/>
    </xf>
    <xf numFmtId="0" fontId="6" fillId="0" borderId="15" xfId="3" applyFont="1" applyBorder="1" applyAlignment="1">
      <alignment horizontal="right" vertical="top"/>
    </xf>
    <xf numFmtId="0" fontId="6" fillId="0" borderId="16" xfId="3" applyFont="1" applyBorder="1" applyAlignment="1">
      <alignment horizontal="right" vertical="top"/>
    </xf>
    <xf numFmtId="0" fontId="5" fillId="3" borderId="17" xfId="3" applyFont="1" applyFill="1" applyBorder="1" applyAlignment="1">
      <alignment horizontal="left" vertical="top" wrapText="1"/>
    </xf>
    <xf numFmtId="0" fontId="5" fillId="3" borderId="17" xfId="3" applyFont="1" applyFill="1" applyBorder="1" applyAlignment="1">
      <alignment horizontal="left" vertical="top" wrapText="1"/>
    </xf>
    <xf numFmtId="0" fontId="6" fillId="0" borderId="18" xfId="3" applyFont="1" applyBorder="1" applyAlignment="1">
      <alignment horizontal="left" vertical="top" wrapText="1"/>
    </xf>
    <xf numFmtId="173" fontId="6" fillId="0" borderId="19" xfId="3" applyNumberFormat="1" applyFont="1" applyBorder="1" applyAlignment="1">
      <alignment horizontal="right" vertical="top"/>
    </xf>
    <xf numFmtId="173" fontId="6" fillId="0" borderId="20" xfId="3" applyNumberFormat="1" applyFont="1" applyBorder="1" applyAlignment="1">
      <alignment horizontal="right" vertical="top"/>
    </xf>
    <xf numFmtId="0" fontId="5" fillId="3" borderId="26" xfId="3" applyFont="1" applyFill="1" applyBorder="1" applyAlignment="1">
      <alignment horizontal="left" vertical="top" wrapText="1"/>
    </xf>
    <xf numFmtId="0" fontId="5" fillId="3" borderId="26" xfId="3" applyFont="1" applyFill="1" applyBorder="1" applyAlignment="1">
      <alignment horizontal="left" vertical="top" wrapText="1"/>
    </xf>
    <xf numFmtId="169" fontId="6" fillId="0" borderId="27" xfId="3" applyNumberFormat="1" applyFont="1" applyBorder="1" applyAlignment="1">
      <alignment horizontal="right" vertical="top"/>
    </xf>
    <xf numFmtId="169" fontId="6" fillId="0" borderId="28" xfId="3" applyNumberFormat="1" applyFont="1" applyBorder="1" applyAlignment="1">
      <alignment horizontal="right" vertical="top"/>
    </xf>
    <xf numFmtId="169" fontId="6" fillId="0" borderId="29" xfId="3" applyNumberFormat="1" applyFont="1" applyBorder="1" applyAlignment="1">
      <alignment horizontal="right" vertical="top"/>
    </xf>
    <xf numFmtId="0" fontId="6" fillId="0" borderId="18" xfId="3" applyFont="1" applyBorder="1" applyAlignment="1">
      <alignment horizontal="right" vertical="top"/>
    </xf>
    <xf numFmtId="169" fontId="6" fillId="0" borderId="19" xfId="3" applyNumberFormat="1" applyFont="1" applyBorder="1" applyAlignment="1">
      <alignment horizontal="right" vertical="top"/>
    </xf>
    <xf numFmtId="0" fontId="6" fillId="0" borderId="19" xfId="3" applyFont="1" applyBorder="1" applyAlignment="1">
      <alignment horizontal="right" vertical="top"/>
    </xf>
    <xf numFmtId="0" fontId="6" fillId="0" borderId="20" xfId="3" applyFont="1" applyBorder="1" applyAlignment="1">
      <alignment horizontal="right" vertical="top"/>
    </xf>
    <xf numFmtId="173" fontId="6" fillId="0" borderId="18" xfId="3" applyNumberFormat="1" applyFont="1" applyBorder="1" applyAlignment="1">
      <alignment horizontal="right" vertical="top"/>
    </xf>
    <xf numFmtId="0" fontId="6" fillId="0" borderId="19" xfId="3" applyFont="1" applyBorder="1" applyAlignment="1">
      <alignment horizontal="left" vertical="top" wrapText="1"/>
    </xf>
    <xf numFmtId="169" fontId="6" fillId="0" borderId="20" xfId="3" applyNumberFormat="1" applyFont="1" applyBorder="1" applyAlignment="1">
      <alignment horizontal="right" vertical="top"/>
    </xf>
    <xf numFmtId="0" fontId="6" fillId="0" borderId="20" xfId="3" applyFont="1" applyBorder="1" applyAlignment="1">
      <alignment horizontal="left" vertical="top" wrapText="1"/>
    </xf>
    <xf numFmtId="0" fontId="5" fillId="3" borderId="21" xfId="3" applyFont="1" applyFill="1" applyBorder="1" applyAlignment="1">
      <alignment horizontal="left" vertical="top" wrapText="1"/>
    </xf>
    <xf numFmtId="0" fontId="5" fillId="3" borderId="21" xfId="3" applyFont="1" applyFill="1" applyBorder="1" applyAlignment="1">
      <alignment horizontal="left" vertical="top" wrapText="1"/>
    </xf>
    <xf numFmtId="169" fontId="6" fillId="0" borderId="22" xfId="3" applyNumberFormat="1" applyFont="1" applyBorder="1" applyAlignment="1">
      <alignment horizontal="right" vertical="top"/>
    </xf>
    <xf numFmtId="169" fontId="6" fillId="0" borderId="23" xfId="3" applyNumberFormat="1" applyFont="1" applyBorder="1" applyAlignment="1">
      <alignment horizontal="right" vertical="top"/>
    </xf>
    <xf numFmtId="169" fontId="6" fillId="0" borderId="24" xfId="3" applyNumberFormat="1" applyFont="1" applyBorder="1" applyAlignment="1">
      <alignment horizontal="right" vertical="top"/>
    </xf>
    <xf numFmtId="0" fontId="6" fillId="0" borderId="0" xfId="3" applyFont="1" applyBorder="1" applyAlignment="1">
      <alignment horizontal="left" vertical="top" wrapText="1"/>
    </xf>
    <xf numFmtId="173" fontId="6" fillId="0" borderId="30" xfId="2" applyNumberFormat="1" applyFont="1" applyBorder="1" applyAlignment="1">
      <alignment horizontal="right" vertical="top"/>
    </xf>
    <xf numFmtId="169" fontId="6" fillId="0" borderId="31" xfId="2" applyNumberFormat="1" applyFont="1" applyBorder="1" applyAlignment="1">
      <alignment horizontal="right" vertical="top"/>
    </xf>
    <xf numFmtId="171" fontId="6" fillId="0" borderId="14" xfId="2" applyNumberFormat="1" applyFont="1" applyBorder="1" applyAlignment="1">
      <alignment horizontal="right" vertical="top"/>
    </xf>
    <xf numFmtId="173" fontId="6" fillId="0" borderId="15" xfId="2" applyNumberFormat="1" applyFont="1" applyBorder="1" applyAlignment="1">
      <alignment horizontal="right" vertical="top"/>
    </xf>
    <xf numFmtId="173" fontId="6" fillId="0" borderId="16" xfId="2" applyNumberFormat="1" applyFont="1" applyBorder="1" applyAlignment="1">
      <alignment horizontal="right" vertical="top"/>
    </xf>
    <xf numFmtId="171" fontId="6" fillId="0" borderId="18" xfId="2" applyNumberFormat="1" applyFont="1" applyBorder="1" applyAlignment="1">
      <alignment horizontal="right" vertical="top"/>
    </xf>
    <xf numFmtId="171" fontId="6" fillId="0" borderId="22" xfId="2" applyNumberFormat="1" applyFont="1" applyBorder="1" applyAlignment="1">
      <alignment horizontal="right" vertical="top"/>
    </xf>
    <xf numFmtId="173" fontId="6" fillId="0" borderId="23" xfId="2" applyNumberFormat="1" applyFont="1" applyBorder="1" applyAlignment="1">
      <alignment horizontal="right" vertical="top"/>
    </xf>
    <xf numFmtId="173" fontId="6" fillId="0" borderId="24" xfId="2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center"/>
    </xf>
    <xf numFmtId="2" fontId="8" fillId="4" borderId="32" xfId="1" applyNumberFormat="1" applyFont="1" applyFill="1" applyBorder="1" applyAlignment="1">
      <alignment horizontal="center" vertical="center" wrapText="1"/>
    </xf>
    <xf numFmtId="2" fontId="8" fillId="4" borderId="33" xfId="1" applyNumberFormat="1" applyFont="1" applyFill="1" applyBorder="1" applyAlignment="1">
      <alignment horizontal="center" vertical="center" wrapText="1"/>
    </xf>
    <xf numFmtId="2" fontId="8" fillId="4" borderId="34" xfId="1" applyNumberFormat="1" applyFont="1" applyFill="1" applyBorder="1" applyAlignment="1">
      <alignment horizontal="center" vertical="center" wrapText="1"/>
    </xf>
    <xf numFmtId="2" fontId="8" fillId="4" borderId="35" xfId="1" applyNumberFormat="1" applyFont="1" applyFill="1" applyBorder="1" applyAlignment="1">
      <alignment horizontal="center" vertical="center" wrapText="1"/>
    </xf>
    <xf numFmtId="2" fontId="8" fillId="4" borderId="15" xfId="1" applyNumberFormat="1" applyFont="1" applyFill="1" applyBorder="1" applyAlignment="1">
      <alignment horizontal="center" vertical="center"/>
    </xf>
    <xf numFmtId="2" fontId="8" fillId="4" borderId="36" xfId="1" applyNumberFormat="1" applyFont="1" applyFill="1" applyBorder="1" applyAlignment="1">
      <alignment horizontal="center" vertical="center"/>
    </xf>
    <xf numFmtId="2" fontId="8" fillId="4" borderId="37" xfId="1" applyNumberFormat="1" applyFont="1" applyFill="1" applyBorder="1" applyAlignment="1">
      <alignment horizontal="center" vertical="center" wrapText="1"/>
    </xf>
    <xf numFmtId="2" fontId="8" fillId="4" borderId="19" xfId="1" applyNumberFormat="1" applyFont="1" applyFill="1" applyBorder="1" applyAlignment="1">
      <alignment horizontal="center" vertical="center"/>
    </xf>
    <xf numFmtId="2" fontId="8" fillId="4" borderId="38" xfId="1" applyNumberFormat="1" applyFont="1" applyFill="1" applyBorder="1" applyAlignment="1">
      <alignment horizontal="center" vertical="center"/>
    </xf>
    <xf numFmtId="2" fontId="8" fillId="4" borderId="39" xfId="1" applyNumberFormat="1" applyFont="1" applyFill="1" applyBorder="1" applyAlignment="1">
      <alignment horizontal="center" vertical="center" wrapText="1"/>
    </xf>
    <xf numFmtId="2" fontId="8" fillId="4" borderId="40" xfId="1" applyNumberFormat="1" applyFont="1" applyFill="1" applyBorder="1" applyAlignment="1">
      <alignment horizontal="center" vertical="center"/>
    </xf>
    <xf numFmtId="2" fontId="8" fillId="4" borderId="41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_Realibilitas" xfId="2"/>
    <cellStyle name="Normal_Sheet1" xfId="1"/>
    <cellStyle name="Normal_Validit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53"/>
  <sheetViews>
    <sheetView tabSelected="1" topLeftCell="O1" zoomScale="85" zoomScaleNormal="85" workbookViewId="0">
      <pane ySplit="2" topLeftCell="A3" activePane="bottomLeft" state="frozen"/>
      <selection pane="bottomLeft" activeCell="Y12" sqref="Y12"/>
    </sheetView>
  </sheetViews>
  <sheetFormatPr defaultColWidth="7.7109375" defaultRowHeight="15.75" customHeight="1" x14ac:dyDescent="0.2"/>
  <cols>
    <col min="16" max="16" width="7.7109375" style="19"/>
    <col min="21" max="21" width="7.7109375" style="19"/>
    <col min="25" max="25" width="7.7109375" style="19"/>
    <col min="31" max="31" width="7.7109375" style="19"/>
  </cols>
  <sheetData>
    <row r="1" spans="1:34" ht="15.75" customHeight="1" thickBot="1" x14ac:dyDescent="0.25">
      <c r="J1" s="80" t="s">
        <v>231</v>
      </c>
      <c r="K1" s="15"/>
      <c r="L1" s="15"/>
      <c r="M1" s="15"/>
      <c r="N1" s="15"/>
      <c r="O1" s="15"/>
      <c r="P1" s="16"/>
      <c r="Q1" s="80" t="s">
        <v>230</v>
      </c>
      <c r="R1" s="15"/>
      <c r="S1" s="15"/>
      <c r="T1" s="15"/>
      <c r="U1" s="16"/>
      <c r="V1" s="80" t="s">
        <v>133</v>
      </c>
      <c r="W1" s="15"/>
      <c r="X1" s="15"/>
      <c r="Y1" s="15"/>
      <c r="Z1" s="80" t="s">
        <v>134</v>
      </c>
      <c r="AA1" s="15"/>
      <c r="AB1" s="15"/>
      <c r="AC1" s="15"/>
      <c r="AD1" s="16"/>
      <c r="AE1" s="22" t="s">
        <v>138</v>
      </c>
    </row>
    <row r="2" spans="1:34" ht="15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6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8" t="s">
        <v>14</v>
      </c>
      <c r="P2" s="17" t="s">
        <v>135</v>
      </c>
      <c r="Q2" s="6" t="s">
        <v>15</v>
      </c>
      <c r="R2" s="7" t="s">
        <v>16</v>
      </c>
      <c r="S2" s="7" t="s">
        <v>17</v>
      </c>
      <c r="T2" s="8" t="s">
        <v>18</v>
      </c>
      <c r="U2" s="17" t="s">
        <v>136</v>
      </c>
      <c r="V2" s="6" t="s">
        <v>19</v>
      </c>
      <c r="W2" s="7" t="s">
        <v>20</v>
      </c>
      <c r="X2" s="7" t="s">
        <v>21</v>
      </c>
      <c r="Y2" s="20" t="s">
        <v>137</v>
      </c>
      <c r="Z2" s="6" t="s">
        <v>22</v>
      </c>
      <c r="AA2" s="7" t="s">
        <v>23</v>
      </c>
      <c r="AB2" s="7" t="s">
        <v>24</v>
      </c>
      <c r="AC2" s="7" t="s">
        <v>25</v>
      </c>
      <c r="AD2" s="8" t="s">
        <v>26</v>
      </c>
    </row>
    <row r="3" spans="1:34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6" t="s">
        <v>139</v>
      </c>
      <c r="K3" s="7" t="s">
        <v>140</v>
      </c>
      <c r="L3" s="6" t="s">
        <v>141</v>
      </c>
      <c r="M3" s="7" t="s">
        <v>142</v>
      </c>
      <c r="N3" s="6" t="s">
        <v>143</v>
      </c>
      <c r="O3" s="7" t="s">
        <v>144</v>
      </c>
      <c r="P3" s="17" t="s">
        <v>157</v>
      </c>
      <c r="Q3" s="6" t="s">
        <v>145</v>
      </c>
      <c r="R3" s="7" t="s">
        <v>146</v>
      </c>
      <c r="S3" s="7" t="s">
        <v>147</v>
      </c>
      <c r="T3" s="8" t="s">
        <v>148</v>
      </c>
      <c r="U3" s="17" t="s">
        <v>158</v>
      </c>
      <c r="V3" s="6" t="s">
        <v>149</v>
      </c>
      <c r="W3" s="7" t="s">
        <v>150</v>
      </c>
      <c r="X3" s="7" t="s">
        <v>151</v>
      </c>
      <c r="Y3" s="20" t="s">
        <v>159</v>
      </c>
      <c r="Z3" s="6" t="s">
        <v>152</v>
      </c>
      <c r="AA3" s="7" t="s">
        <v>153</v>
      </c>
      <c r="AB3" s="6" t="s">
        <v>154</v>
      </c>
      <c r="AC3" s="7" t="s">
        <v>155</v>
      </c>
      <c r="AD3" s="6" t="s">
        <v>156</v>
      </c>
      <c r="AE3" s="22" t="s">
        <v>160</v>
      </c>
    </row>
    <row r="4" spans="1:34" ht="15.75" customHeight="1" x14ac:dyDescent="0.2">
      <c r="A4" s="2">
        <v>44341.96361958333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  <c r="J4" s="9">
        <v>5</v>
      </c>
      <c r="K4" s="10">
        <v>5</v>
      </c>
      <c r="L4" s="10">
        <v>5</v>
      </c>
      <c r="M4" s="10">
        <v>5</v>
      </c>
      <c r="N4" s="10">
        <v>5</v>
      </c>
      <c r="O4" s="11">
        <v>5</v>
      </c>
      <c r="P4" s="18">
        <f>SUM(J4:O4)</f>
        <v>30</v>
      </c>
      <c r="Q4" s="9">
        <v>5</v>
      </c>
      <c r="R4" s="10">
        <v>5</v>
      </c>
      <c r="S4" s="10">
        <v>5</v>
      </c>
      <c r="T4" s="11">
        <v>5</v>
      </c>
      <c r="U4" s="18">
        <f>SUM(Q4:T4)</f>
        <v>20</v>
      </c>
      <c r="V4" s="9">
        <v>5</v>
      </c>
      <c r="W4" s="10">
        <v>5</v>
      </c>
      <c r="X4" s="10">
        <v>5</v>
      </c>
      <c r="Y4" s="21">
        <f>SUM(V4:X4)</f>
        <v>15</v>
      </c>
      <c r="Z4" s="9">
        <v>5</v>
      </c>
      <c r="AA4" s="10">
        <v>5</v>
      </c>
      <c r="AB4" s="10">
        <v>5</v>
      </c>
      <c r="AC4" s="10">
        <v>5</v>
      </c>
      <c r="AD4" s="11">
        <v>5</v>
      </c>
      <c r="AE4" s="19">
        <f>SUM(Z4:AD4)</f>
        <v>25</v>
      </c>
    </row>
    <row r="5" spans="1:34" ht="15.75" customHeight="1" x14ac:dyDescent="0.2">
      <c r="A5" s="2">
        <v>44342.463673078702</v>
      </c>
      <c r="B5" s="3" t="s">
        <v>27</v>
      </c>
      <c r="C5" s="3" t="s">
        <v>35</v>
      </c>
      <c r="D5" s="3" t="s">
        <v>29</v>
      </c>
      <c r="E5" s="3" t="s">
        <v>36</v>
      </c>
      <c r="F5" s="3" t="s">
        <v>37</v>
      </c>
      <c r="G5" s="3" t="s">
        <v>38</v>
      </c>
      <c r="H5" s="3" t="s">
        <v>39</v>
      </c>
      <c r="I5" s="3" t="s">
        <v>40</v>
      </c>
      <c r="J5" s="9">
        <v>5</v>
      </c>
      <c r="K5" s="10">
        <v>4</v>
      </c>
      <c r="L5" s="10">
        <v>5</v>
      </c>
      <c r="M5" s="10">
        <v>3</v>
      </c>
      <c r="N5" s="10">
        <v>4</v>
      </c>
      <c r="O5" s="11">
        <v>5</v>
      </c>
      <c r="P5" s="18">
        <f t="shared" ref="P5:P53" si="0">SUM(J5:O5)</f>
        <v>26</v>
      </c>
      <c r="Q5" s="9">
        <v>5</v>
      </c>
      <c r="R5" s="10">
        <v>5</v>
      </c>
      <c r="S5" s="10">
        <v>4</v>
      </c>
      <c r="T5" s="11">
        <v>4</v>
      </c>
      <c r="U5" s="18">
        <f t="shared" ref="U5:U53" si="1">SUM(Q5:T5)</f>
        <v>18</v>
      </c>
      <c r="V5" s="9">
        <v>5</v>
      </c>
      <c r="W5" s="10">
        <v>3</v>
      </c>
      <c r="X5" s="10">
        <v>4</v>
      </c>
      <c r="Y5" s="21">
        <f t="shared" ref="Y5:Y53" si="2">SUM(V5:X5)</f>
        <v>12</v>
      </c>
      <c r="Z5" s="9">
        <v>5</v>
      </c>
      <c r="AA5" s="10">
        <v>4</v>
      </c>
      <c r="AB5" s="10">
        <v>4</v>
      </c>
      <c r="AC5" s="10">
        <v>4</v>
      </c>
      <c r="AD5" s="11">
        <v>4</v>
      </c>
      <c r="AE5" s="19">
        <f t="shared" ref="AE5:AE53" si="3">SUM(Z5:AD5)</f>
        <v>21</v>
      </c>
      <c r="AH5" s="6" t="s">
        <v>139</v>
      </c>
    </row>
    <row r="6" spans="1:34" ht="15.75" customHeight="1" x14ac:dyDescent="0.2">
      <c r="A6" s="2">
        <v>44342.472799918978</v>
      </c>
      <c r="B6" s="3" t="s">
        <v>27</v>
      </c>
      <c r="C6" s="3" t="s">
        <v>35</v>
      </c>
      <c r="D6" s="3" t="s">
        <v>29</v>
      </c>
      <c r="E6" s="3" t="s">
        <v>36</v>
      </c>
      <c r="F6" s="3" t="s">
        <v>37</v>
      </c>
      <c r="G6" s="3" t="s">
        <v>38</v>
      </c>
      <c r="H6" s="3" t="s">
        <v>41</v>
      </c>
      <c r="I6" s="3" t="s">
        <v>42</v>
      </c>
      <c r="J6" s="9">
        <v>5</v>
      </c>
      <c r="K6" s="10">
        <v>5</v>
      </c>
      <c r="L6" s="10">
        <v>5</v>
      </c>
      <c r="M6" s="10">
        <v>5</v>
      </c>
      <c r="N6" s="10">
        <v>5</v>
      </c>
      <c r="O6" s="11">
        <v>5</v>
      </c>
      <c r="P6" s="18">
        <f t="shared" si="0"/>
        <v>30</v>
      </c>
      <c r="Q6" s="9">
        <v>5</v>
      </c>
      <c r="R6" s="10">
        <v>5</v>
      </c>
      <c r="S6" s="10">
        <v>5</v>
      </c>
      <c r="T6" s="11">
        <v>5</v>
      </c>
      <c r="U6" s="18">
        <f t="shared" si="1"/>
        <v>20</v>
      </c>
      <c r="V6" s="9">
        <v>3</v>
      </c>
      <c r="W6" s="10">
        <v>4</v>
      </c>
      <c r="X6" s="10">
        <v>3</v>
      </c>
      <c r="Y6" s="21">
        <f t="shared" si="2"/>
        <v>10</v>
      </c>
      <c r="Z6" s="9">
        <v>5</v>
      </c>
      <c r="AA6" s="10">
        <v>3</v>
      </c>
      <c r="AB6" s="10">
        <v>3</v>
      </c>
      <c r="AC6" s="10">
        <v>4</v>
      </c>
      <c r="AD6" s="11">
        <v>4</v>
      </c>
      <c r="AE6" s="19">
        <f t="shared" si="3"/>
        <v>19</v>
      </c>
      <c r="AG6" s="6" t="s">
        <v>139</v>
      </c>
      <c r="AH6" s="7" t="s">
        <v>140</v>
      </c>
    </row>
    <row r="7" spans="1:34" ht="15.75" customHeight="1" x14ac:dyDescent="0.2">
      <c r="A7" s="2">
        <v>44342.473038240743</v>
      </c>
      <c r="B7" s="3" t="s">
        <v>27</v>
      </c>
      <c r="C7" s="3" t="s">
        <v>28</v>
      </c>
      <c r="D7" s="3" t="s">
        <v>43</v>
      </c>
      <c r="E7" s="3" t="s">
        <v>36</v>
      </c>
      <c r="F7" s="3" t="s">
        <v>44</v>
      </c>
      <c r="G7" s="3" t="s">
        <v>38</v>
      </c>
      <c r="H7" s="3" t="s">
        <v>45</v>
      </c>
      <c r="I7" s="3" t="s">
        <v>46</v>
      </c>
      <c r="J7" s="9">
        <v>3</v>
      </c>
      <c r="K7" s="10">
        <v>3</v>
      </c>
      <c r="L7" s="10">
        <v>3</v>
      </c>
      <c r="M7" s="10">
        <v>3</v>
      </c>
      <c r="N7" s="10">
        <v>3</v>
      </c>
      <c r="O7" s="11">
        <v>5</v>
      </c>
      <c r="P7" s="18">
        <f t="shared" si="0"/>
        <v>20</v>
      </c>
      <c r="Q7" s="9">
        <v>4</v>
      </c>
      <c r="R7" s="10">
        <v>5</v>
      </c>
      <c r="S7" s="10">
        <v>5</v>
      </c>
      <c r="T7" s="11">
        <v>4</v>
      </c>
      <c r="U7" s="18">
        <f t="shared" si="1"/>
        <v>18</v>
      </c>
      <c r="V7" s="9">
        <v>5</v>
      </c>
      <c r="W7" s="10">
        <v>5</v>
      </c>
      <c r="X7" s="10">
        <v>5</v>
      </c>
      <c r="Y7" s="21">
        <f t="shared" si="2"/>
        <v>15</v>
      </c>
      <c r="Z7" s="9">
        <v>5</v>
      </c>
      <c r="AA7" s="10">
        <v>5</v>
      </c>
      <c r="AB7" s="10">
        <v>5</v>
      </c>
      <c r="AC7" s="10">
        <v>5</v>
      </c>
      <c r="AD7" s="11">
        <v>5</v>
      </c>
      <c r="AE7" s="19">
        <f t="shared" si="3"/>
        <v>25</v>
      </c>
      <c r="AG7" s="7" t="s">
        <v>140</v>
      </c>
      <c r="AH7" s="6" t="s">
        <v>141</v>
      </c>
    </row>
    <row r="8" spans="1:34" ht="15.75" customHeight="1" x14ac:dyDescent="0.2">
      <c r="A8" s="2">
        <v>44342.477872627314</v>
      </c>
      <c r="B8" s="3" t="s">
        <v>27</v>
      </c>
      <c r="C8" s="3" t="s">
        <v>35</v>
      </c>
      <c r="D8" s="3" t="s">
        <v>29</v>
      </c>
      <c r="E8" s="3" t="s">
        <v>47</v>
      </c>
      <c r="F8" s="3" t="s">
        <v>31</v>
      </c>
      <c r="G8" s="3" t="s">
        <v>32</v>
      </c>
      <c r="H8" s="3" t="s">
        <v>48</v>
      </c>
      <c r="I8" s="3" t="s">
        <v>49</v>
      </c>
      <c r="J8" s="9">
        <v>4</v>
      </c>
      <c r="K8" s="10">
        <v>5</v>
      </c>
      <c r="L8" s="10">
        <v>3</v>
      </c>
      <c r="M8" s="10">
        <v>3</v>
      </c>
      <c r="N8" s="10">
        <v>4</v>
      </c>
      <c r="O8" s="11">
        <v>4</v>
      </c>
      <c r="P8" s="18">
        <f t="shared" si="0"/>
        <v>23</v>
      </c>
      <c r="Q8" s="9">
        <v>4</v>
      </c>
      <c r="R8" s="10">
        <v>4</v>
      </c>
      <c r="S8" s="10">
        <v>4</v>
      </c>
      <c r="T8" s="11">
        <v>4</v>
      </c>
      <c r="U8" s="18">
        <f t="shared" si="1"/>
        <v>16</v>
      </c>
      <c r="V8" s="9">
        <v>5</v>
      </c>
      <c r="W8" s="10">
        <v>5</v>
      </c>
      <c r="X8" s="10">
        <v>5</v>
      </c>
      <c r="Y8" s="21">
        <f t="shared" si="2"/>
        <v>15</v>
      </c>
      <c r="Z8" s="9">
        <v>4</v>
      </c>
      <c r="AA8" s="10">
        <v>4</v>
      </c>
      <c r="AB8" s="10">
        <v>5</v>
      </c>
      <c r="AC8" s="10">
        <v>5</v>
      </c>
      <c r="AD8" s="11">
        <v>4</v>
      </c>
      <c r="AE8" s="19">
        <f t="shared" si="3"/>
        <v>22</v>
      </c>
      <c r="AG8" s="6" t="s">
        <v>141</v>
      </c>
      <c r="AH8" s="7" t="s">
        <v>142</v>
      </c>
    </row>
    <row r="9" spans="1:34" ht="15.75" customHeight="1" x14ac:dyDescent="0.2">
      <c r="A9" s="2">
        <v>44342.47957210648</v>
      </c>
      <c r="B9" s="3" t="s">
        <v>27</v>
      </c>
      <c r="C9" s="3" t="s">
        <v>35</v>
      </c>
      <c r="D9" s="3" t="s">
        <v>29</v>
      </c>
      <c r="E9" s="3" t="s">
        <v>47</v>
      </c>
      <c r="F9" s="3" t="s">
        <v>31</v>
      </c>
      <c r="G9" s="3" t="s">
        <v>32</v>
      </c>
      <c r="H9" s="3" t="s">
        <v>50</v>
      </c>
      <c r="I9" s="3" t="s">
        <v>51</v>
      </c>
      <c r="J9" s="9">
        <v>3</v>
      </c>
      <c r="K9" s="10">
        <v>3</v>
      </c>
      <c r="L9" s="10">
        <v>3</v>
      </c>
      <c r="M9" s="10">
        <v>3</v>
      </c>
      <c r="N9" s="10">
        <v>3</v>
      </c>
      <c r="O9" s="11">
        <v>3</v>
      </c>
      <c r="P9" s="18">
        <f t="shared" si="0"/>
        <v>18</v>
      </c>
      <c r="Q9" s="9">
        <v>3</v>
      </c>
      <c r="R9" s="10">
        <v>3</v>
      </c>
      <c r="S9" s="10">
        <v>3</v>
      </c>
      <c r="T9" s="11">
        <v>3</v>
      </c>
      <c r="U9" s="18">
        <f t="shared" si="1"/>
        <v>12</v>
      </c>
      <c r="V9" s="9">
        <v>3</v>
      </c>
      <c r="W9" s="10">
        <v>3</v>
      </c>
      <c r="X9" s="10">
        <v>3</v>
      </c>
      <c r="Y9" s="21">
        <f t="shared" si="2"/>
        <v>9</v>
      </c>
      <c r="Z9" s="9">
        <v>3</v>
      </c>
      <c r="AA9" s="10">
        <v>3</v>
      </c>
      <c r="AB9" s="10">
        <v>3</v>
      </c>
      <c r="AC9" s="10">
        <v>3</v>
      </c>
      <c r="AD9" s="11">
        <v>3</v>
      </c>
      <c r="AE9" s="19">
        <f t="shared" si="3"/>
        <v>15</v>
      </c>
      <c r="AG9" s="7" t="s">
        <v>142</v>
      </c>
      <c r="AH9" s="6" t="s">
        <v>143</v>
      </c>
    </row>
    <row r="10" spans="1:34" ht="15.75" customHeight="1" x14ac:dyDescent="0.2">
      <c r="A10" s="2">
        <v>44342.495370891207</v>
      </c>
      <c r="B10" s="3" t="s">
        <v>27</v>
      </c>
      <c r="C10" s="3" t="s">
        <v>35</v>
      </c>
      <c r="D10" s="3" t="s">
        <v>29</v>
      </c>
      <c r="E10" s="3" t="s">
        <v>30</v>
      </c>
      <c r="F10" s="3" t="s">
        <v>37</v>
      </c>
      <c r="G10" s="3" t="s">
        <v>32</v>
      </c>
      <c r="H10" s="3" t="s">
        <v>52</v>
      </c>
      <c r="I10" s="3" t="s">
        <v>53</v>
      </c>
      <c r="J10" s="9">
        <v>3</v>
      </c>
      <c r="K10" s="10">
        <v>1</v>
      </c>
      <c r="L10" s="10">
        <v>3</v>
      </c>
      <c r="M10" s="10">
        <v>4</v>
      </c>
      <c r="N10" s="10">
        <v>3</v>
      </c>
      <c r="O10" s="11">
        <v>3</v>
      </c>
      <c r="P10" s="18">
        <f t="shared" si="0"/>
        <v>17</v>
      </c>
      <c r="Q10" s="9">
        <v>4</v>
      </c>
      <c r="R10" s="10">
        <v>5</v>
      </c>
      <c r="S10" s="10">
        <v>4</v>
      </c>
      <c r="T10" s="11">
        <v>4</v>
      </c>
      <c r="U10" s="18">
        <f t="shared" si="1"/>
        <v>17</v>
      </c>
      <c r="V10" s="9">
        <v>5</v>
      </c>
      <c r="W10" s="10">
        <v>5</v>
      </c>
      <c r="X10" s="10">
        <v>3</v>
      </c>
      <c r="Y10" s="21">
        <f t="shared" si="2"/>
        <v>13</v>
      </c>
      <c r="Z10" s="9">
        <v>5</v>
      </c>
      <c r="AA10" s="10">
        <v>4</v>
      </c>
      <c r="AB10" s="10">
        <v>4</v>
      </c>
      <c r="AC10" s="10">
        <v>4</v>
      </c>
      <c r="AD10" s="11">
        <v>4</v>
      </c>
      <c r="AE10" s="19">
        <f t="shared" si="3"/>
        <v>21</v>
      </c>
      <c r="AG10" s="6" t="s">
        <v>143</v>
      </c>
      <c r="AH10" s="7" t="s">
        <v>144</v>
      </c>
    </row>
    <row r="11" spans="1:34" ht="15.75" customHeight="1" x14ac:dyDescent="0.2">
      <c r="A11" s="2">
        <v>44342.497221412035</v>
      </c>
      <c r="B11" s="3" t="s">
        <v>27</v>
      </c>
      <c r="C11" s="3" t="s">
        <v>35</v>
      </c>
      <c r="D11" s="3" t="s">
        <v>29</v>
      </c>
      <c r="E11" s="3" t="s">
        <v>47</v>
      </c>
      <c r="F11" s="3" t="s">
        <v>31</v>
      </c>
      <c r="G11" s="3" t="s">
        <v>32</v>
      </c>
      <c r="H11" s="3" t="s">
        <v>54</v>
      </c>
      <c r="I11" s="3" t="s">
        <v>55</v>
      </c>
      <c r="J11" s="9">
        <v>5</v>
      </c>
      <c r="K11" s="10">
        <v>5</v>
      </c>
      <c r="L11" s="10">
        <v>5</v>
      </c>
      <c r="M11" s="10">
        <v>5</v>
      </c>
      <c r="N11" s="10">
        <v>5</v>
      </c>
      <c r="O11" s="11">
        <v>5</v>
      </c>
      <c r="P11" s="18">
        <f t="shared" si="0"/>
        <v>30</v>
      </c>
      <c r="Q11" s="9">
        <v>5</v>
      </c>
      <c r="R11" s="10">
        <v>5</v>
      </c>
      <c r="S11" s="10">
        <v>5</v>
      </c>
      <c r="T11" s="11">
        <v>5</v>
      </c>
      <c r="U11" s="18">
        <f t="shared" si="1"/>
        <v>20</v>
      </c>
      <c r="V11" s="9">
        <v>5</v>
      </c>
      <c r="W11" s="10">
        <v>5</v>
      </c>
      <c r="X11" s="10">
        <v>5</v>
      </c>
      <c r="Y11" s="21">
        <f t="shared" si="2"/>
        <v>15</v>
      </c>
      <c r="Z11" s="9">
        <v>5</v>
      </c>
      <c r="AA11" s="10">
        <v>5</v>
      </c>
      <c r="AB11" s="10">
        <v>5</v>
      </c>
      <c r="AC11" s="10">
        <v>5</v>
      </c>
      <c r="AD11" s="11">
        <v>5</v>
      </c>
      <c r="AE11" s="19">
        <f t="shared" si="3"/>
        <v>25</v>
      </c>
      <c r="AG11" s="7" t="s">
        <v>144</v>
      </c>
      <c r="AH11" s="17" t="s">
        <v>157</v>
      </c>
    </row>
    <row r="12" spans="1:34" ht="15.75" customHeight="1" x14ac:dyDescent="0.2">
      <c r="A12" s="2">
        <v>44342.504080335653</v>
      </c>
      <c r="B12" s="3" t="s">
        <v>27</v>
      </c>
      <c r="C12" s="3" t="s">
        <v>35</v>
      </c>
      <c r="D12" s="3" t="s">
        <v>29</v>
      </c>
      <c r="E12" s="3" t="s">
        <v>47</v>
      </c>
      <c r="F12" s="3" t="s">
        <v>31</v>
      </c>
      <c r="G12" s="3" t="s">
        <v>32</v>
      </c>
      <c r="H12" s="3" t="s">
        <v>56</v>
      </c>
      <c r="I12" s="3" t="s">
        <v>57</v>
      </c>
      <c r="J12" s="9">
        <v>3</v>
      </c>
      <c r="K12" s="10">
        <v>4</v>
      </c>
      <c r="L12" s="10">
        <v>3</v>
      </c>
      <c r="M12" s="10">
        <v>3</v>
      </c>
      <c r="N12" s="10">
        <v>3</v>
      </c>
      <c r="O12" s="11">
        <v>3</v>
      </c>
      <c r="P12" s="18">
        <f t="shared" si="0"/>
        <v>19</v>
      </c>
      <c r="Q12" s="9">
        <v>3</v>
      </c>
      <c r="R12" s="10">
        <v>4</v>
      </c>
      <c r="S12" s="10">
        <v>4</v>
      </c>
      <c r="T12" s="11">
        <v>4</v>
      </c>
      <c r="U12" s="18">
        <f t="shared" si="1"/>
        <v>15</v>
      </c>
      <c r="V12" s="9">
        <v>4</v>
      </c>
      <c r="W12" s="10">
        <v>4</v>
      </c>
      <c r="X12" s="10">
        <v>4</v>
      </c>
      <c r="Y12" s="21">
        <f t="shared" si="2"/>
        <v>12</v>
      </c>
      <c r="Z12" s="9">
        <v>4</v>
      </c>
      <c r="AA12" s="10">
        <v>4</v>
      </c>
      <c r="AB12" s="10">
        <v>5</v>
      </c>
      <c r="AC12" s="10">
        <v>5</v>
      </c>
      <c r="AD12" s="11">
        <v>3</v>
      </c>
      <c r="AE12" s="19">
        <f t="shared" si="3"/>
        <v>21</v>
      </c>
      <c r="AH12" s="6" t="s">
        <v>145</v>
      </c>
    </row>
    <row r="13" spans="1:34" ht="15.75" customHeight="1" x14ac:dyDescent="0.2">
      <c r="A13" s="2">
        <v>44342.530371331013</v>
      </c>
      <c r="B13" s="3" t="s">
        <v>27</v>
      </c>
      <c r="C13" s="3" t="s">
        <v>35</v>
      </c>
      <c r="D13" s="3" t="s">
        <v>58</v>
      </c>
      <c r="E13" s="3" t="s">
        <v>30</v>
      </c>
      <c r="F13" s="3" t="s">
        <v>31</v>
      </c>
      <c r="G13" s="3" t="s">
        <v>59</v>
      </c>
      <c r="H13" s="3" t="s">
        <v>60</v>
      </c>
      <c r="I13" s="3" t="s">
        <v>61</v>
      </c>
      <c r="J13" s="9">
        <v>5</v>
      </c>
      <c r="K13" s="10">
        <v>5</v>
      </c>
      <c r="L13" s="10">
        <v>5</v>
      </c>
      <c r="M13" s="10">
        <v>5</v>
      </c>
      <c r="N13" s="10">
        <v>5</v>
      </c>
      <c r="O13" s="11">
        <v>4</v>
      </c>
      <c r="P13" s="18">
        <f t="shared" si="0"/>
        <v>29</v>
      </c>
      <c r="Q13" s="9">
        <v>4</v>
      </c>
      <c r="R13" s="10">
        <v>4</v>
      </c>
      <c r="S13" s="10">
        <v>4</v>
      </c>
      <c r="T13" s="11">
        <v>5</v>
      </c>
      <c r="U13" s="18">
        <f t="shared" si="1"/>
        <v>17</v>
      </c>
      <c r="V13" s="9">
        <v>5</v>
      </c>
      <c r="W13" s="10">
        <v>5</v>
      </c>
      <c r="X13" s="10">
        <v>5</v>
      </c>
      <c r="Y13" s="21">
        <f t="shared" si="2"/>
        <v>15</v>
      </c>
      <c r="Z13" s="9">
        <v>5</v>
      </c>
      <c r="AA13" s="10">
        <v>4</v>
      </c>
      <c r="AB13" s="10">
        <v>5</v>
      </c>
      <c r="AC13" s="10">
        <v>5</v>
      </c>
      <c r="AD13" s="11">
        <v>5</v>
      </c>
      <c r="AE13" s="19">
        <f t="shared" si="3"/>
        <v>24</v>
      </c>
      <c r="AH13" s="7" t="s">
        <v>146</v>
      </c>
    </row>
    <row r="14" spans="1:34" ht="15.75" customHeight="1" x14ac:dyDescent="0.2">
      <c r="A14" s="2">
        <v>44342.540799988426</v>
      </c>
      <c r="B14" s="3" t="s">
        <v>27</v>
      </c>
      <c r="C14" s="3" t="s">
        <v>35</v>
      </c>
      <c r="D14" s="3" t="s">
        <v>29</v>
      </c>
      <c r="E14" s="3" t="s">
        <v>30</v>
      </c>
      <c r="F14" s="3" t="s">
        <v>31</v>
      </c>
      <c r="G14" s="3" t="s">
        <v>59</v>
      </c>
      <c r="H14" s="3" t="s">
        <v>54</v>
      </c>
      <c r="I14" s="3" t="s">
        <v>62</v>
      </c>
      <c r="J14" s="9">
        <v>4</v>
      </c>
      <c r="K14" s="10">
        <v>4</v>
      </c>
      <c r="L14" s="10">
        <v>4</v>
      </c>
      <c r="M14" s="10">
        <v>4</v>
      </c>
      <c r="N14" s="10">
        <v>4</v>
      </c>
      <c r="O14" s="11">
        <v>5</v>
      </c>
      <c r="P14" s="18">
        <f t="shared" si="0"/>
        <v>25</v>
      </c>
      <c r="Q14" s="9">
        <v>4</v>
      </c>
      <c r="R14" s="10">
        <v>4</v>
      </c>
      <c r="S14" s="10">
        <v>4</v>
      </c>
      <c r="T14" s="11">
        <v>4</v>
      </c>
      <c r="U14" s="18">
        <f t="shared" si="1"/>
        <v>16</v>
      </c>
      <c r="V14" s="9">
        <v>5</v>
      </c>
      <c r="W14" s="10">
        <v>5</v>
      </c>
      <c r="X14" s="10">
        <v>5</v>
      </c>
      <c r="Y14" s="21">
        <f t="shared" si="2"/>
        <v>15</v>
      </c>
      <c r="Z14" s="9">
        <v>4</v>
      </c>
      <c r="AA14" s="10">
        <v>4</v>
      </c>
      <c r="AB14" s="10">
        <v>5</v>
      </c>
      <c r="AC14" s="10">
        <v>4</v>
      </c>
      <c r="AD14" s="11">
        <v>4</v>
      </c>
      <c r="AE14" s="19">
        <f t="shared" si="3"/>
        <v>21</v>
      </c>
      <c r="AH14" s="7" t="s">
        <v>147</v>
      </c>
    </row>
    <row r="15" spans="1:34" ht="15.75" customHeight="1" x14ac:dyDescent="0.2">
      <c r="A15" s="2">
        <v>44342.545973067128</v>
      </c>
      <c r="B15" s="3" t="s">
        <v>27</v>
      </c>
      <c r="C15" s="3" t="s">
        <v>28</v>
      </c>
      <c r="D15" s="3" t="s">
        <v>29</v>
      </c>
      <c r="E15" s="3" t="s">
        <v>30</v>
      </c>
      <c r="F15" s="3" t="s">
        <v>37</v>
      </c>
      <c r="G15" s="3" t="s">
        <v>38</v>
      </c>
      <c r="H15" s="3" t="s">
        <v>63</v>
      </c>
      <c r="I15" s="3" t="s">
        <v>64</v>
      </c>
      <c r="J15" s="9">
        <v>4</v>
      </c>
      <c r="K15" s="10">
        <v>4</v>
      </c>
      <c r="L15" s="10">
        <v>4</v>
      </c>
      <c r="M15" s="10">
        <v>5</v>
      </c>
      <c r="N15" s="10">
        <v>5</v>
      </c>
      <c r="O15" s="11">
        <v>5</v>
      </c>
      <c r="P15" s="18">
        <f t="shared" si="0"/>
        <v>27</v>
      </c>
      <c r="Q15" s="9">
        <v>5</v>
      </c>
      <c r="R15" s="10">
        <v>5</v>
      </c>
      <c r="S15" s="10">
        <v>4</v>
      </c>
      <c r="T15" s="11">
        <v>4</v>
      </c>
      <c r="U15" s="18">
        <f t="shared" si="1"/>
        <v>18</v>
      </c>
      <c r="V15" s="9">
        <v>5</v>
      </c>
      <c r="W15" s="10">
        <v>5</v>
      </c>
      <c r="X15" s="10">
        <v>5</v>
      </c>
      <c r="Y15" s="21">
        <f t="shared" si="2"/>
        <v>15</v>
      </c>
      <c r="Z15" s="9">
        <v>4</v>
      </c>
      <c r="AA15" s="10">
        <v>4</v>
      </c>
      <c r="AB15" s="10">
        <v>5</v>
      </c>
      <c r="AC15" s="10">
        <v>5</v>
      </c>
      <c r="AD15" s="11">
        <v>4</v>
      </c>
      <c r="AE15" s="19">
        <f t="shared" si="3"/>
        <v>22</v>
      </c>
      <c r="AH15" s="8" t="s">
        <v>148</v>
      </c>
    </row>
    <row r="16" spans="1:34" ht="15.75" customHeight="1" x14ac:dyDescent="0.2">
      <c r="A16" s="2">
        <v>44342.549106423612</v>
      </c>
      <c r="B16" s="3" t="s">
        <v>27</v>
      </c>
      <c r="C16" s="3" t="s">
        <v>28</v>
      </c>
      <c r="D16" s="3" t="s">
        <v>29</v>
      </c>
      <c r="E16" s="3" t="s">
        <v>36</v>
      </c>
      <c r="F16" s="3" t="s">
        <v>37</v>
      </c>
      <c r="G16" s="3" t="s">
        <v>65</v>
      </c>
      <c r="H16" s="3" t="s">
        <v>66</v>
      </c>
      <c r="I16" s="3" t="s">
        <v>67</v>
      </c>
      <c r="J16" s="9">
        <v>5</v>
      </c>
      <c r="K16" s="10">
        <v>5</v>
      </c>
      <c r="L16" s="10">
        <v>5</v>
      </c>
      <c r="M16" s="10">
        <v>5</v>
      </c>
      <c r="N16" s="10">
        <v>5</v>
      </c>
      <c r="O16" s="11">
        <v>5</v>
      </c>
      <c r="P16" s="18">
        <f t="shared" si="0"/>
        <v>30</v>
      </c>
      <c r="Q16" s="9">
        <v>5</v>
      </c>
      <c r="R16" s="10">
        <v>5</v>
      </c>
      <c r="S16" s="10">
        <v>5</v>
      </c>
      <c r="T16" s="11">
        <v>5</v>
      </c>
      <c r="U16" s="18">
        <f t="shared" si="1"/>
        <v>20</v>
      </c>
      <c r="V16" s="9">
        <v>5</v>
      </c>
      <c r="W16" s="10">
        <v>5</v>
      </c>
      <c r="X16" s="10">
        <v>5</v>
      </c>
      <c r="Y16" s="21">
        <f t="shared" si="2"/>
        <v>15</v>
      </c>
      <c r="Z16" s="9">
        <v>5</v>
      </c>
      <c r="AA16" s="10">
        <v>5</v>
      </c>
      <c r="AB16" s="10">
        <v>5</v>
      </c>
      <c r="AC16" s="10">
        <v>5</v>
      </c>
      <c r="AD16" s="11">
        <v>4</v>
      </c>
      <c r="AE16" s="19">
        <f t="shared" si="3"/>
        <v>24</v>
      </c>
      <c r="AH16" s="17" t="s">
        <v>158</v>
      </c>
    </row>
    <row r="17" spans="1:34" ht="15.75" customHeight="1" x14ac:dyDescent="0.2">
      <c r="A17" s="2">
        <v>44342.562468900462</v>
      </c>
      <c r="B17" s="3" t="s">
        <v>27</v>
      </c>
      <c r="C17" s="3" t="s">
        <v>35</v>
      </c>
      <c r="D17" s="3" t="s">
        <v>29</v>
      </c>
      <c r="E17" s="3" t="s">
        <v>36</v>
      </c>
      <c r="F17" s="3" t="s">
        <v>31</v>
      </c>
      <c r="G17" s="3" t="s">
        <v>38</v>
      </c>
      <c r="H17" s="3" t="s">
        <v>68</v>
      </c>
      <c r="I17" s="3" t="s">
        <v>69</v>
      </c>
      <c r="J17" s="9">
        <v>4</v>
      </c>
      <c r="K17" s="10">
        <v>5</v>
      </c>
      <c r="L17" s="10">
        <v>5</v>
      </c>
      <c r="M17" s="10">
        <v>5</v>
      </c>
      <c r="N17" s="10">
        <v>5</v>
      </c>
      <c r="O17" s="11">
        <v>4</v>
      </c>
      <c r="P17" s="18">
        <f t="shared" si="0"/>
        <v>28</v>
      </c>
      <c r="Q17" s="9">
        <v>5</v>
      </c>
      <c r="R17" s="10">
        <v>5</v>
      </c>
      <c r="S17" s="10">
        <v>5</v>
      </c>
      <c r="T17" s="11">
        <v>5</v>
      </c>
      <c r="U17" s="18">
        <f t="shared" si="1"/>
        <v>20</v>
      </c>
      <c r="V17" s="9">
        <v>5</v>
      </c>
      <c r="W17" s="10">
        <v>5</v>
      </c>
      <c r="X17" s="10">
        <v>5</v>
      </c>
      <c r="Y17" s="21">
        <f t="shared" si="2"/>
        <v>15</v>
      </c>
      <c r="Z17" s="9">
        <v>5</v>
      </c>
      <c r="AA17" s="10">
        <v>5</v>
      </c>
      <c r="AB17" s="10">
        <v>5</v>
      </c>
      <c r="AC17" s="10">
        <v>5</v>
      </c>
      <c r="AD17" s="11">
        <v>4</v>
      </c>
      <c r="AE17" s="19">
        <f t="shared" si="3"/>
        <v>24</v>
      </c>
      <c r="AH17" s="6" t="s">
        <v>149</v>
      </c>
    </row>
    <row r="18" spans="1:34" ht="15.75" customHeight="1" x14ac:dyDescent="0.2">
      <c r="A18" s="2">
        <v>44342.563003125004</v>
      </c>
      <c r="B18" s="3" t="s">
        <v>27</v>
      </c>
      <c r="C18" s="3" t="s">
        <v>28</v>
      </c>
      <c r="D18" s="3" t="s">
        <v>29</v>
      </c>
      <c r="E18" s="3" t="s">
        <v>30</v>
      </c>
      <c r="F18" s="3" t="s">
        <v>37</v>
      </c>
      <c r="G18" s="3" t="s">
        <v>32</v>
      </c>
      <c r="H18" s="3" t="s">
        <v>70</v>
      </c>
      <c r="I18" s="3" t="s">
        <v>71</v>
      </c>
      <c r="J18" s="9">
        <v>4</v>
      </c>
      <c r="K18" s="10">
        <v>4</v>
      </c>
      <c r="L18" s="10">
        <v>4</v>
      </c>
      <c r="M18" s="10">
        <v>4</v>
      </c>
      <c r="N18" s="10">
        <v>4</v>
      </c>
      <c r="O18" s="11">
        <v>4</v>
      </c>
      <c r="P18" s="18">
        <f t="shared" si="0"/>
        <v>24</v>
      </c>
      <c r="Q18" s="9">
        <v>4</v>
      </c>
      <c r="R18" s="10">
        <v>4</v>
      </c>
      <c r="S18" s="10">
        <v>4</v>
      </c>
      <c r="T18" s="11">
        <v>4</v>
      </c>
      <c r="U18" s="18">
        <f t="shared" si="1"/>
        <v>16</v>
      </c>
      <c r="V18" s="9">
        <v>5</v>
      </c>
      <c r="W18" s="10">
        <v>5</v>
      </c>
      <c r="X18" s="10">
        <v>5</v>
      </c>
      <c r="Y18" s="21">
        <f t="shared" si="2"/>
        <v>15</v>
      </c>
      <c r="Z18" s="9">
        <v>4</v>
      </c>
      <c r="AA18" s="10">
        <v>4</v>
      </c>
      <c r="AB18" s="10">
        <v>4</v>
      </c>
      <c r="AC18" s="10">
        <v>4</v>
      </c>
      <c r="AD18" s="11">
        <v>4</v>
      </c>
      <c r="AE18" s="19">
        <f t="shared" si="3"/>
        <v>20</v>
      </c>
      <c r="AH18" s="7" t="s">
        <v>150</v>
      </c>
    </row>
    <row r="19" spans="1:34" ht="15.75" customHeight="1" x14ac:dyDescent="0.2">
      <c r="A19" s="2">
        <v>44342.583629224537</v>
      </c>
      <c r="B19" s="3" t="s">
        <v>27</v>
      </c>
      <c r="C19" s="3" t="s">
        <v>35</v>
      </c>
      <c r="D19" s="3" t="s">
        <v>43</v>
      </c>
      <c r="E19" s="3" t="s">
        <v>30</v>
      </c>
      <c r="F19" s="3" t="s">
        <v>37</v>
      </c>
      <c r="G19" s="3" t="s">
        <v>32</v>
      </c>
      <c r="H19" s="3" t="s">
        <v>72</v>
      </c>
      <c r="I19" s="3" t="s">
        <v>73</v>
      </c>
      <c r="J19" s="9">
        <v>5</v>
      </c>
      <c r="K19" s="10">
        <v>5</v>
      </c>
      <c r="L19" s="10">
        <v>5</v>
      </c>
      <c r="M19" s="10">
        <v>5</v>
      </c>
      <c r="N19" s="10">
        <v>5</v>
      </c>
      <c r="O19" s="11">
        <v>5</v>
      </c>
      <c r="P19" s="18">
        <f t="shared" si="0"/>
        <v>30</v>
      </c>
      <c r="Q19" s="9">
        <v>5</v>
      </c>
      <c r="R19" s="10">
        <v>5</v>
      </c>
      <c r="S19" s="10">
        <v>5</v>
      </c>
      <c r="T19" s="11">
        <v>5</v>
      </c>
      <c r="U19" s="18">
        <f t="shared" si="1"/>
        <v>20</v>
      </c>
      <c r="V19" s="9">
        <v>5</v>
      </c>
      <c r="W19" s="10">
        <v>5</v>
      </c>
      <c r="X19" s="10">
        <v>5</v>
      </c>
      <c r="Y19" s="21">
        <f t="shared" si="2"/>
        <v>15</v>
      </c>
      <c r="Z19" s="9">
        <v>5</v>
      </c>
      <c r="AA19" s="10">
        <v>5</v>
      </c>
      <c r="AB19" s="10">
        <v>4</v>
      </c>
      <c r="AC19" s="10">
        <v>4</v>
      </c>
      <c r="AD19" s="11">
        <v>3</v>
      </c>
      <c r="AE19" s="19">
        <f t="shared" si="3"/>
        <v>21</v>
      </c>
      <c r="AH19" s="7" t="s">
        <v>151</v>
      </c>
    </row>
    <row r="20" spans="1:34" ht="15.75" customHeight="1" x14ac:dyDescent="0.2">
      <c r="A20" s="2">
        <v>44342.649972245374</v>
      </c>
      <c r="B20" s="3" t="s">
        <v>27</v>
      </c>
      <c r="C20" s="3" t="s">
        <v>28</v>
      </c>
      <c r="D20" s="3" t="s">
        <v>58</v>
      </c>
      <c r="E20" s="3" t="s">
        <v>30</v>
      </c>
      <c r="F20" s="3" t="s">
        <v>31</v>
      </c>
      <c r="G20" s="3" t="s">
        <v>32</v>
      </c>
      <c r="H20" s="3" t="s">
        <v>74</v>
      </c>
      <c r="I20" s="3" t="s">
        <v>75</v>
      </c>
      <c r="J20" s="9">
        <v>3</v>
      </c>
      <c r="K20" s="10">
        <v>4</v>
      </c>
      <c r="L20" s="10">
        <v>3</v>
      </c>
      <c r="M20" s="10">
        <v>3</v>
      </c>
      <c r="N20" s="10">
        <v>3</v>
      </c>
      <c r="O20" s="11">
        <v>3</v>
      </c>
      <c r="P20" s="18">
        <f t="shared" si="0"/>
        <v>19</v>
      </c>
      <c r="Q20" s="9">
        <v>4</v>
      </c>
      <c r="R20" s="10">
        <v>3</v>
      </c>
      <c r="S20" s="10">
        <v>3</v>
      </c>
      <c r="T20" s="11">
        <v>3</v>
      </c>
      <c r="U20" s="18">
        <f t="shared" si="1"/>
        <v>13</v>
      </c>
      <c r="V20" s="9">
        <v>4</v>
      </c>
      <c r="W20" s="10">
        <v>3</v>
      </c>
      <c r="X20" s="10">
        <v>3</v>
      </c>
      <c r="Y20" s="21">
        <f t="shared" si="2"/>
        <v>10</v>
      </c>
      <c r="Z20" s="9">
        <v>3</v>
      </c>
      <c r="AA20" s="10">
        <v>3</v>
      </c>
      <c r="AB20" s="10">
        <v>3</v>
      </c>
      <c r="AC20" s="10">
        <v>3</v>
      </c>
      <c r="AD20" s="11">
        <v>3</v>
      </c>
      <c r="AE20" s="19">
        <f t="shared" si="3"/>
        <v>15</v>
      </c>
      <c r="AH20" s="20" t="s">
        <v>159</v>
      </c>
    </row>
    <row r="21" spans="1:34" ht="15.75" customHeight="1" x14ac:dyDescent="0.2">
      <c r="A21" s="2">
        <v>44342.666382129624</v>
      </c>
      <c r="B21" s="3" t="s">
        <v>27</v>
      </c>
      <c r="C21" s="3" t="s">
        <v>28</v>
      </c>
      <c r="D21" s="3" t="s">
        <v>29</v>
      </c>
      <c r="E21" s="3" t="s">
        <v>30</v>
      </c>
      <c r="F21" s="3" t="s">
        <v>37</v>
      </c>
      <c r="G21" s="3" t="s">
        <v>32</v>
      </c>
      <c r="H21" s="3" t="s">
        <v>74</v>
      </c>
      <c r="I21" s="3" t="s">
        <v>76</v>
      </c>
      <c r="J21" s="9">
        <v>3</v>
      </c>
      <c r="K21" s="10">
        <v>4</v>
      </c>
      <c r="L21" s="10">
        <v>4</v>
      </c>
      <c r="M21" s="10">
        <v>3</v>
      </c>
      <c r="N21" s="10">
        <v>3</v>
      </c>
      <c r="O21" s="11">
        <v>3</v>
      </c>
      <c r="P21" s="18">
        <f t="shared" si="0"/>
        <v>20</v>
      </c>
      <c r="Q21" s="9">
        <v>4</v>
      </c>
      <c r="R21" s="10">
        <v>5</v>
      </c>
      <c r="S21" s="10">
        <v>3</v>
      </c>
      <c r="T21" s="11">
        <v>4</v>
      </c>
      <c r="U21" s="18">
        <f t="shared" si="1"/>
        <v>16</v>
      </c>
      <c r="V21" s="9">
        <v>5</v>
      </c>
      <c r="W21" s="10">
        <v>5</v>
      </c>
      <c r="X21" s="10">
        <v>5</v>
      </c>
      <c r="Y21" s="21">
        <f t="shared" si="2"/>
        <v>15</v>
      </c>
      <c r="Z21" s="9">
        <v>3</v>
      </c>
      <c r="AA21" s="10">
        <v>4</v>
      </c>
      <c r="AB21" s="10">
        <v>4</v>
      </c>
      <c r="AC21" s="10">
        <v>3</v>
      </c>
      <c r="AD21" s="11">
        <v>3</v>
      </c>
      <c r="AE21" s="19">
        <f t="shared" si="3"/>
        <v>17</v>
      </c>
      <c r="AH21" s="6" t="s">
        <v>152</v>
      </c>
    </row>
    <row r="22" spans="1:34" ht="15.75" customHeight="1" x14ac:dyDescent="0.2">
      <c r="A22" s="2">
        <v>44342.67868837963</v>
      </c>
      <c r="B22" s="3" t="s">
        <v>27</v>
      </c>
      <c r="C22" s="3" t="s">
        <v>35</v>
      </c>
      <c r="D22" s="3" t="s">
        <v>29</v>
      </c>
      <c r="E22" s="3" t="s">
        <v>47</v>
      </c>
      <c r="F22" s="3" t="s">
        <v>31</v>
      </c>
      <c r="G22" s="3" t="s">
        <v>32</v>
      </c>
      <c r="H22" s="3" t="s">
        <v>77</v>
      </c>
      <c r="I22" s="3" t="s">
        <v>78</v>
      </c>
      <c r="J22" s="9">
        <v>4</v>
      </c>
      <c r="K22" s="10">
        <v>5</v>
      </c>
      <c r="L22" s="10">
        <v>5</v>
      </c>
      <c r="M22" s="10">
        <v>5</v>
      </c>
      <c r="N22" s="10">
        <v>5</v>
      </c>
      <c r="O22" s="11">
        <v>5</v>
      </c>
      <c r="P22" s="18">
        <f t="shared" si="0"/>
        <v>29</v>
      </c>
      <c r="Q22" s="9">
        <v>5</v>
      </c>
      <c r="R22" s="10">
        <v>5</v>
      </c>
      <c r="S22" s="10">
        <v>5</v>
      </c>
      <c r="T22" s="11">
        <v>5</v>
      </c>
      <c r="U22" s="18">
        <f t="shared" si="1"/>
        <v>20</v>
      </c>
      <c r="V22" s="9">
        <v>5</v>
      </c>
      <c r="W22" s="10">
        <v>5</v>
      </c>
      <c r="X22" s="10">
        <v>4</v>
      </c>
      <c r="Y22" s="21">
        <f t="shared" si="2"/>
        <v>14</v>
      </c>
      <c r="Z22" s="9">
        <v>5</v>
      </c>
      <c r="AA22" s="10">
        <v>5</v>
      </c>
      <c r="AB22" s="10">
        <v>5</v>
      </c>
      <c r="AC22" s="10">
        <v>5</v>
      </c>
      <c r="AD22" s="11">
        <v>5</v>
      </c>
      <c r="AE22" s="19">
        <f t="shared" si="3"/>
        <v>25</v>
      </c>
      <c r="AH22" s="7" t="s">
        <v>153</v>
      </c>
    </row>
    <row r="23" spans="1:34" ht="15.75" customHeight="1" x14ac:dyDescent="0.2">
      <c r="A23" s="2">
        <v>44342.679233217597</v>
      </c>
      <c r="B23" s="3" t="s">
        <v>27</v>
      </c>
      <c r="C23" s="3" t="s">
        <v>35</v>
      </c>
      <c r="D23" s="3" t="s">
        <v>29</v>
      </c>
      <c r="E23" s="3" t="s">
        <v>30</v>
      </c>
      <c r="F23" s="3" t="s">
        <v>37</v>
      </c>
      <c r="G23" s="3" t="s">
        <v>38</v>
      </c>
      <c r="H23" s="3" t="s">
        <v>79</v>
      </c>
      <c r="I23" s="3" t="s">
        <v>80</v>
      </c>
      <c r="J23" s="9">
        <v>5</v>
      </c>
      <c r="K23" s="10">
        <v>5</v>
      </c>
      <c r="L23" s="10">
        <v>5</v>
      </c>
      <c r="M23" s="10">
        <v>5</v>
      </c>
      <c r="N23" s="10">
        <v>5</v>
      </c>
      <c r="O23" s="11">
        <v>5</v>
      </c>
      <c r="P23" s="18">
        <f t="shared" si="0"/>
        <v>30</v>
      </c>
      <c r="Q23" s="9">
        <v>5</v>
      </c>
      <c r="R23" s="10">
        <v>5</v>
      </c>
      <c r="S23" s="10">
        <v>5</v>
      </c>
      <c r="T23" s="11">
        <v>5</v>
      </c>
      <c r="U23" s="18">
        <f t="shared" si="1"/>
        <v>20</v>
      </c>
      <c r="V23" s="9">
        <v>5</v>
      </c>
      <c r="W23" s="10">
        <v>5</v>
      </c>
      <c r="X23" s="10">
        <v>5</v>
      </c>
      <c r="Y23" s="21">
        <f t="shared" si="2"/>
        <v>15</v>
      </c>
      <c r="Z23" s="9">
        <v>5</v>
      </c>
      <c r="AA23" s="10">
        <v>5</v>
      </c>
      <c r="AB23" s="10">
        <v>5</v>
      </c>
      <c r="AC23" s="10">
        <v>5</v>
      </c>
      <c r="AD23" s="11">
        <v>5</v>
      </c>
      <c r="AE23" s="19">
        <f t="shared" si="3"/>
        <v>25</v>
      </c>
      <c r="AH23" s="6" t="s">
        <v>154</v>
      </c>
    </row>
    <row r="24" spans="1:34" ht="15.75" customHeight="1" x14ac:dyDescent="0.2">
      <c r="A24" s="2">
        <v>44342.679836782409</v>
      </c>
      <c r="B24" s="3" t="s">
        <v>27</v>
      </c>
      <c r="C24" s="3" t="s">
        <v>35</v>
      </c>
      <c r="D24" s="3" t="s">
        <v>29</v>
      </c>
      <c r="E24" s="3" t="s">
        <v>30</v>
      </c>
      <c r="F24" s="3" t="s">
        <v>44</v>
      </c>
      <c r="G24" s="3" t="s">
        <v>65</v>
      </c>
      <c r="H24" s="3" t="s">
        <v>81</v>
      </c>
      <c r="I24" s="3" t="s">
        <v>82</v>
      </c>
      <c r="J24" s="9">
        <v>5</v>
      </c>
      <c r="K24" s="10">
        <v>5</v>
      </c>
      <c r="L24" s="10">
        <v>5</v>
      </c>
      <c r="M24" s="10">
        <v>5</v>
      </c>
      <c r="N24" s="10">
        <v>5</v>
      </c>
      <c r="O24" s="11">
        <v>5</v>
      </c>
      <c r="P24" s="18">
        <f t="shared" si="0"/>
        <v>30</v>
      </c>
      <c r="Q24" s="9">
        <v>5</v>
      </c>
      <c r="R24" s="10">
        <v>5</v>
      </c>
      <c r="S24" s="10">
        <v>4</v>
      </c>
      <c r="T24" s="11">
        <v>5</v>
      </c>
      <c r="U24" s="18">
        <f t="shared" si="1"/>
        <v>19</v>
      </c>
      <c r="V24" s="9">
        <v>5</v>
      </c>
      <c r="W24" s="10">
        <v>4</v>
      </c>
      <c r="X24" s="10">
        <v>5</v>
      </c>
      <c r="Y24" s="21">
        <f t="shared" si="2"/>
        <v>14</v>
      </c>
      <c r="Z24" s="9">
        <v>4</v>
      </c>
      <c r="AA24" s="10">
        <v>4</v>
      </c>
      <c r="AB24" s="10">
        <v>5</v>
      </c>
      <c r="AC24" s="10">
        <v>4</v>
      </c>
      <c r="AD24" s="11">
        <v>5</v>
      </c>
      <c r="AE24" s="19">
        <f t="shared" si="3"/>
        <v>22</v>
      </c>
      <c r="AH24" s="7" t="s">
        <v>155</v>
      </c>
    </row>
    <row r="25" spans="1:34" ht="15.75" customHeight="1" x14ac:dyDescent="0.2">
      <c r="A25" s="2">
        <v>44342.681868414351</v>
      </c>
      <c r="B25" s="3" t="s">
        <v>27</v>
      </c>
      <c r="C25" s="3" t="s">
        <v>28</v>
      </c>
      <c r="D25" s="3" t="s">
        <v>29</v>
      </c>
      <c r="E25" s="3" t="s">
        <v>83</v>
      </c>
      <c r="F25" s="3" t="s">
        <v>44</v>
      </c>
      <c r="G25" s="3" t="s">
        <v>59</v>
      </c>
      <c r="H25" s="3" t="s">
        <v>54</v>
      </c>
      <c r="I25" s="3" t="s">
        <v>84</v>
      </c>
      <c r="J25" s="9">
        <v>3</v>
      </c>
      <c r="K25" s="10">
        <v>3</v>
      </c>
      <c r="L25" s="10">
        <v>3</v>
      </c>
      <c r="M25" s="10">
        <v>3</v>
      </c>
      <c r="N25" s="10">
        <v>3</v>
      </c>
      <c r="O25" s="11">
        <v>3</v>
      </c>
      <c r="P25" s="18">
        <f t="shared" si="0"/>
        <v>18</v>
      </c>
      <c r="Q25" s="9">
        <v>3</v>
      </c>
      <c r="R25" s="10">
        <v>4</v>
      </c>
      <c r="S25" s="10">
        <v>4</v>
      </c>
      <c r="T25" s="11">
        <v>3</v>
      </c>
      <c r="U25" s="18">
        <f t="shared" si="1"/>
        <v>14</v>
      </c>
      <c r="V25" s="9">
        <v>4</v>
      </c>
      <c r="W25" s="10">
        <v>4</v>
      </c>
      <c r="X25" s="10">
        <v>4</v>
      </c>
      <c r="Y25" s="21">
        <f t="shared" si="2"/>
        <v>12</v>
      </c>
      <c r="Z25" s="9">
        <v>4</v>
      </c>
      <c r="AA25" s="10">
        <v>5</v>
      </c>
      <c r="AB25" s="10">
        <v>5</v>
      </c>
      <c r="AC25" s="10">
        <v>4</v>
      </c>
      <c r="AD25" s="11">
        <v>4</v>
      </c>
      <c r="AE25" s="19">
        <f t="shared" si="3"/>
        <v>22</v>
      </c>
      <c r="AH25" s="6" t="s">
        <v>156</v>
      </c>
    </row>
    <row r="26" spans="1:34" ht="12.75" x14ac:dyDescent="0.2">
      <c r="A26" s="2">
        <v>44342.684357534723</v>
      </c>
      <c r="B26" s="3" t="s">
        <v>27</v>
      </c>
      <c r="C26" s="3" t="s">
        <v>28</v>
      </c>
      <c r="D26" s="3" t="s">
        <v>43</v>
      </c>
      <c r="E26" s="3" t="s">
        <v>47</v>
      </c>
      <c r="F26" s="3" t="s">
        <v>31</v>
      </c>
      <c r="G26" s="3" t="s">
        <v>32</v>
      </c>
      <c r="H26" s="3" t="s">
        <v>85</v>
      </c>
      <c r="I26" s="3" t="s">
        <v>86</v>
      </c>
      <c r="J26" s="9">
        <v>4</v>
      </c>
      <c r="K26" s="10">
        <v>4</v>
      </c>
      <c r="L26" s="10">
        <v>4</v>
      </c>
      <c r="M26" s="10">
        <v>4</v>
      </c>
      <c r="N26" s="10">
        <v>4</v>
      </c>
      <c r="O26" s="11">
        <v>5</v>
      </c>
      <c r="P26" s="18">
        <f t="shared" si="0"/>
        <v>25</v>
      </c>
      <c r="Q26" s="9">
        <v>5</v>
      </c>
      <c r="R26" s="10">
        <v>5</v>
      </c>
      <c r="S26" s="10">
        <v>5</v>
      </c>
      <c r="T26" s="11">
        <v>5</v>
      </c>
      <c r="U26" s="18">
        <f t="shared" si="1"/>
        <v>20</v>
      </c>
      <c r="V26" s="9">
        <v>5</v>
      </c>
      <c r="W26" s="10">
        <v>5</v>
      </c>
      <c r="X26" s="10">
        <v>4</v>
      </c>
      <c r="Y26" s="21">
        <f t="shared" si="2"/>
        <v>14</v>
      </c>
      <c r="Z26" s="9">
        <v>5</v>
      </c>
      <c r="AA26" s="10">
        <v>5</v>
      </c>
      <c r="AB26" s="10">
        <v>5</v>
      </c>
      <c r="AC26" s="10">
        <v>5</v>
      </c>
      <c r="AD26" s="11">
        <v>5</v>
      </c>
      <c r="AE26" s="19">
        <f t="shared" si="3"/>
        <v>25</v>
      </c>
      <c r="AH26" s="22" t="s">
        <v>160</v>
      </c>
    </row>
    <row r="27" spans="1:34" ht="12.75" x14ac:dyDescent="0.2">
      <c r="A27" s="2">
        <v>44342.691433449072</v>
      </c>
      <c r="B27" s="3" t="s">
        <v>27</v>
      </c>
      <c r="C27" s="3" t="s">
        <v>28</v>
      </c>
      <c r="D27" s="3" t="s">
        <v>58</v>
      </c>
      <c r="E27" s="3" t="s">
        <v>30</v>
      </c>
      <c r="F27" s="3" t="s">
        <v>37</v>
      </c>
      <c r="G27" s="3" t="s">
        <v>38</v>
      </c>
      <c r="H27" s="3" t="s">
        <v>87</v>
      </c>
      <c r="I27" s="3" t="s">
        <v>88</v>
      </c>
      <c r="J27" s="9">
        <v>5</v>
      </c>
      <c r="K27" s="10">
        <v>5</v>
      </c>
      <c r="L27" s="10">
        <v>5</v>
      </c>
      <c r="M27" s="10">
        <v>5</v>
      </c>
      <c r="N27" s="10">
        <v>5</v>
      </c>
      <c r="O27" s="11">
        <v>5</v>
      </c>
      <c r="P27" s="18">
        <f t="shared" si="0"/>
        <v>30</v>
      </c>
      <c r="Q27" s="9">
        <v>5</v>
      </c>
      <c r="R27" s="10">
        <v>5</v>
      </c>
      <c r="S27" s="10">
        <v>5</v>
      </c>
      <c r="T27" s="11">
        <v>4</v>
      </c>
      <c r="U27" s="18">
        <f t="shared" si="1"/>
        <v>19</v>
      </c>
      <c r="V27" s="9">
        <v>5</v>
      </c>
      <c r="W27" s="10">
        <v>5</v>
      </c>
      <c r="X27" s="10">
        <v>5</v>
      </c>
      <c r="Y27" s="21">
        <f t="shared" si="2"/>
        <v>15</v>
      </c>
      <c r="Z27" s="9">
        <v>5</v>
      </c>
      <c r="AA27" s="10">
        <v>5</v>
      </c>
      <c r="AB27" s="10">
        <v>4</v>
      </c>
      <c r="AC27" s="10">
        <v>5</v>
      </c>
      <c r="AD27" s="11">
        <v>4</v>
      </c>
      <c r="AE27" s="19">
        <f t="shared" si="3"/>
        <v>23</v>
      </c>
    </row>
    <row r="28" spans="1:34" ht="12.75" x14ac:dyDescent="0.2">
      <c r="A28" s="2">
        <v>44342.696357893517</v>
      </c>
      <c r="B28" s="3" t="s">
        <v>27</v>
      </c>
      <c r="C28" s="3" t="s">
        <v>28</v>
      </c>
      <c r="D28" s="3" t="s">
        <v>29</v>
      </c>
      <c r="E28" s="3" t="s">
        <v>30</v>
      </c>
      <c r="F28" s="3" t="s">
        <v>31</v>
      </c>
      <c r="G28" s="3" t="s">
        <v>32</v>
      </c>
      <c r="H28" s="3" t="s">
        <v>41</v>
      </c>
      <c r="I28" s="3" t="s">
        <v>89</v>
      </c>
      <c r="J28" s="9">
        <v>4</v>
      </c>
      <c r="K28" s="10">
        <v>4</v>
      </c>
      <c r="L28" s="10">
        <v>4</v>
      </c>
      <c r="M28" s="10">
        <v>4</v>
      </c>
      <c r="N28" s="10">
        <v>4</v>
      </c>
      <c r="O28" s="11">
        <v>4</v>
      </c>
      <c r="P28" s="18">
        <f t="shared" si="0"/>
        <v>24</v>
      </c>
      <c r="Q28" s="9">
        <v>4</v>
      </c>
      <c r="R28" s="10">
        <v>4</v>
      </c>
      <c r="S28" s="10">
        <v>4</v>
      </c>
      <c r="T28" s="11">
        <v>4</v>
      </c>
      <c r="U28" s="18">
        <f t="shared" si="1"/>
        <v>16</v>
      </c>
      <c r="V28" s="9">
        <v>5</v>
      </c>
      <c r="W28" s="10">
        <v>5</v>
      </c>
      <c r="X28" s="10">
        <v>5</v>
      </c>
      <c r="Y28" s="21">
        <f t="shared" si="2"/>
        <v>15</v>
      </c>
      <c r="Z28" s="9">
        <v>4</v>
      </c>
      <c r="AA28" s="10">
        <v>4</v>
      </c>
      <c r="AB28" s="10">
        <v>5</v>
      </c>
      <c r="AC28" s="10">
        <v>5</v>
      </c>
      <c r="AD28" s="11">
        <v>4</v>
      </c>
      <c r="AE28" s="19">
        <f t="shared" si="3"/>
        <v>22</v>
      </c>
    </row>
    <row r="29" spans="1:34" ht="12.75" x14ac:dyDescent="0.2">
      <c r="A29" s="2">
        <v>44342.699557789354</v>
      </c>
      <c r="B29" s="3" t="s">
        <v>27</v>
      </c>
      <c r="C29" s="3" t="s">
        <v>28</v>
      </c>
      <c r="D29" s="3" t="s">
        <v>29</v>
      </c>
      <c r="E29" s="3" t="s">
        <v>30</v>
      </c>
      <c r="F29" s="3" t="s">
        <v>37</v>
      </c>
      <c r="G29" s="3" t="s">
        <v>38</v>
      </c>
      <c r="H29" s="3" t="s">
        <v>90</v>
      </c>
      <c r="I29" s="3" t="s">
        <v>91</v>
      </c>
      <c r="J29" s="9">
        <v>4</v>
      </c>
      <c r="K29" s="10">
        <v>4</v>
      </c>
      <c r="L29" s="10">
        <v>5</v>
      </c>
      <c r="M29" s="10">
        <v>3</v>
      </c>
      <c r="N29" s="10">
        <v>4</v>
      </c>
      <c r="O29" s="11">
        <v>4</v>
      </c>
      <c r="P29" s="18">
        <f t="shared" si="0"/>
        <v>24</v>
      </c>
      <c r="Q29" s="9">
        <v>3</v>
      </c>
      <c r="R29" s="10">
        <v>3</v>
      </c>
      <c r="S29" s="10">
        <v>3</v>
      </c>
      <c r="T29" s="11">
        <v>4</v>
      </c>
      <c r="U29" s="18">
        <f t="shared" si="1"/>
        <v>13</v>
      </c>
      <c r="V29" s="9">
        <v>4</v>
      </c>
      <c r="W29" s="10">
        <v>5</v>
      </c>
      <c r="X29" s="10">
        <v>5</v>
      </c>
      <c r="Y29" s="21">
        <f t="shared" si="2"/>
        <v>14</v>
      </c>
      <c r="Z29" s="9">
        <v>4</v>
      </c>
      <c r="AA29" s="10">
        <v>4</v>
      </c>
      <c r="AB29" s="10">
        <v>4</v>
      </c>
      <c r="AC29" s="10">
        <v>5</v>
      </c>
      <c r="AD29" s="11">
        <v>3</v>
      </c>
      <c r="AE29" s="19">
        <f t="shared" si="3"/>
        <v>20</v>
      </c>
    </row>
    <row r="30" spans="1:34" ht="12.75" x14ac:dyDescent="0.2">
      <c r="A30" s="2">
        <v>44342.700307569445</v>
      </c>
      <c r="B30" s="3" t="s">
        <v>27</v>
      </c>
      <c r="C30" s="3" t="s">
        <v>35</v>
      </c>
      <c r="D30" s="3" t="s">
        <v>43</v>
      </c>
      <c r="E30" s="3" t="s">
        <v>30</v>
      </c>
      <c r="F30" s="3" t="s">
        <v>31</v>
      </c>
      <c r="G30" s="3" t="s">
        <v>32</v>
      </c>
      <c r="H30" s="3" t="s">
        <v>92</v>
      </c>
      <c r="I30" s="3" t="s">
        <v>93</v>
      </c>
      <c r="J30" s="9">
        <v>5</v>
      </c>
      <c r="K30" s="10">
        <v>5</v>
      </c>
      <c r="L30" s="10">
        <v>5</v>
      </c>
      <c r="M30" s="10">
        <v>5</v>
      </c>
      <c r="N30" s="10">
        <v>5</v>
      </c>
      <c r="O30" s="11">
        <v>5</v>
      </c>
      <c r="P30" s="18">
        <f t="shared" si="0"/>
        <v>30</v>
      </c>
      <c r="Q30" s="9">
        <v>5</v>
      </c>
      <c r="R30" s="10">
        <v>5</v>
      </c>
      <c r="S30" s="10">
        <v>5</v>
      </c>
      <c r="T30" s="11">
        <v>5</v>
      </c>
      <c r="U30" s="18">
        <f t="shared" si="1"/>
        <v>20</v>
      </c>
      <c r="V30" s="9">
        <v>5</v>
      </c>
      <c r="W30" s="10">
        <v>5</v>
      </c>
      <c r="X30" s="10">
        <v>5</v>
      </c>
      <c r="Y30" s="21">
        <f t="shared" si="2"/>
        <v>15</v>
      </c>
      <c r="Z30" s="9">
        <v>5</v>
      </c>
      <c r="AA30" s="10">
        <v>5</v>
      </c>
      <c r="AB30" s="10">
        <v>5</v>
      </c>
      <c r="AC30" s="10">
        <v>5</v>
      </c>
      <c r="AD30" s="11">
        <v>5</v>
      </c>
      <c r="AE30" s="19">
        <f t="shared" si="3"/>
        <v>25</v>
      </c>
    </row>
    <row r="31" spans="1:34" ht="12.75" x14ac:dyDescent="0.2">
      <c r="A31" s="2">
        <v>44342.704805162037</v>
      </c>
      <c r="B31" s="3" t="s">
        <v>27</v>
      </c>
      <c r="C31" s="3" t="s">
        <v>35</v>
      </c>
      <c r="D31" s="3" t="s">
        <v>29</v>
      </c>
      <c r="E31" s="3" t="s">
        <v>30</v>
      </c>
      <c r="F31" s="3" t="s">
        <v>31</v>
      </c>
      <c r="G31" s="3" t="s">
        <v>38</v>
      </c>
      <c r="H31" s="3" t="s">
        <v>94</v>
      </c>
      <c r="I31" s="3" t="s">
        <v>95</v>
      </c>
      <c r="J31" s="9">
        <v>4</v>
      </c>
      <c r="K31" s="10">
        <v>2</v>
      </c>
      <c r="L31" s="10">
        <v>4</v>
      </c>
      <c r="M31" s="10">
        <v>4</v>
      </c>
      <c r="N31" s="10">
        <v>4</v>
      </c>
      <c r="O31" s="11">
        <v>4</v>
      </c>
      <c r="P31" s="18">
        <f t="shared" si="0"/>
        <v>22</v>
      </c>
      <c r="Q31" s="9">
        <v>5</v>
      </c>
      <c r="R31" s="10">
        <v>5</v>
      </c>
      <c r="S31" s="10">
        <v>5</v>
      </c>
      <c r="T31" s="11">
        <v>5</v>
      </c>
      <c r="U31" s="18">
        <f t="shared" si="1"/>
        <v>20</v>
      </c>
      <c r="V31" s="9">
        <v>5</v>
      </c>
      <c r="W31" s="10">
        <v>5</v>
      </c>
      <c r="X31" s="10">
        <v>5</v>
      </c>
      <c r="Y31" s="21">
        <f t="shared" si="2"/>
        <v>15</v>
      </c>
      <c r="Z31" s="9">
        <v>5</v>
      </c>
      <c r="AA31" s="10">
        <v>5</v>
      </c>
      <c r="AB31" s="10">
        <v>5</v>
      </c>
      <c r="AC31" s="10">
        <v>5</v>
      </c>
      <c r="AD31" s="11">
        <v>5</v>
      </c>
      <c r="AE31" s="19">
        <f t="shared" si="3"/>
        <v>25</v>
      </c>
    </row>
    <row r="32" spans="1:34" ht="12.75" x14ac:dyDescent="0.2">
      <c r="A32" s="2">
        <v>44342.72555393519</v>
      </c>
      <c r="B32" s="3" t="s">
        <v>27</v>
      </c>
      <c r="C32" s="3" t="s">
        <v>35</v>
      </c>
      <c r="D32" s="3" t="s">
        <v>29</v>
      </c>
      <c r="E32" s="3" t="s">
        <v>30</v>
      </c>
      <c r="F32" s="3" t="s">
        <v>31</v>
      </c>
      <c r="G32" s="3" t="s">
        <v>32</v>
      </c>
      <c r="H32" s="3" t="s">
        <v>39</v>
      </c>
      <c r="I32" s="3" t="s">
        <v>96</v>
      </c>
      <c r="J32" s="9">
        <v>4</v>
      </c>
      <c r="K32" s="10">
        <v>3</v>
      </c>
      <c r="L32" s="10">
        <v>4</v>
      </c>
      <c r="M32" s="10">
        <v>4</v>
      </c>
      <c r="N32" s="10">
        <v>3</v>
      </c>
      <c r="O32" s="11">
        <v>3</v>
      </c>
      <c r="P32" s="18">
        <f t="shared" si="0"/>
        <v>21</v>
      </c>
      <c r="Q32" s="9">
        <v>4</v>
      </c>
      <c r="R32" s="10">
        <v>4</v>
      </c>
      <c r="S32" s="10">
        <v>3</v>
      </c>
      <c r="T32" s="11">
        <v>3</v>
      </c>
      <c r="U32" s="18">
        <f t="shared" si="1"/>
        <v>14</v>
      </c>
      <c r="V32" s="9">
        <v>5</v>
      </c>
      <c r="W32" s="10">
        <v>5</v>
      </c>
      <c r="X32" s="10">
        <v>4</v>
      </c>
      <c r="Y32" s="21">
        <f t="shared" si="2"/>
        <v>14</v>
      </c>
      <c r="Z32" s="9">
        <v>3</v>
      </c>
      <c r="AA32" s="10">
        <v>4</v>
      </c>
      <c r="AB32" s="10">
        <v>4</v>
      </c>
      <c r="AC32" s="10">
        <v>3</v>
      </c>
      <c r="AD32" s="11">
        <v>3</v>
      </c>
      <c r="AE32" s="19">
        <f t="shared" si="3"/>
        <v>17</v>
      </c>
    </row>
    <row r="33" spans="1:31" ht="12.75" x14ac:dyDescent="0.2">
      <c r="A33" s="2">
        <v>44342.72742541667</v>
      </c>
      <c r="B33" s="3" t="s">
        <v>27</v>
      </c>
      <c r="C33" s="3" t="s">
        <v>35</v>
      </c>
      <c r="D33" s="3" t="s">
        <v>29</v>
      </c>
      <c r="E33" s="3" t="s">
        <v>30</v>
      </c>
      <c r="F33" s="3" t="s">
        <v>31</v>
      </c>
      <c r="G33" s="3" t="s">
        <v>59</v>
      </c>
      <c r="H33" s="3" t="s">
        <v>63</v>
      </c>
      <c r="I33" s="3" t="s">
        <v>97</v>
      </c>
      <c r="J33" s="9">
        <v>3</v>
      </c>
      <c r="K33" s="10">
        <v>3</v>
      </c>
      <c r="L33" s="10">
        <v>3</v>
      </c>
      <c r="M33" s="10">
        <v>3</v>
      </c>
      <c r="N33" s="10">
        <v>3</v>
      </c>
      <c r="O33" s="11">
        <v>3</v>
      </c>
      <c r="P33" s="18">
        <f t="shared" si="0"/>
        <v>18</v>
      </c>
      <c r="Q33" s="9">
        <v>3</v>
      </c>
      <c r="R33" s="10">
        <v>3</v>
      </c>
      <c r="S33" s="10">
        <v>3</v>
      </c>
      <c r="T33" s="11">
        <v>4</v>
      </c>
      <c r="U33" s="18">
        <f t="shared" si="1"/>
        <v>13</v>
      </c>
      <c r="V33" s="9">
        <v>3</v>
      </c>
      <c r="W33" s="10">
        <v>3</v>
      </c>
      <c r="X33" s="10">
        <v>3</v>
      </c>
      <c r="Y33" s="21">
        <f t="shared" si="2"/>
        <v>9</v>
      </c>
      <c r="Z33" s="9">
        <v>3</v>
      </c>
      <c r="AA33" s="10">
        <v>3</v>
      </c>
      <c r="AB33" s="10">
        <v>3</v>
      </c>
      <c r="AC33" s="10">
        <v>3</v>
      </c>
      <c r="AD33" s="11">
        <v>3</v>
      </c>
      <c r="AE33" s="19">
        <f t="shared" si="3"/>
        <v>15</v>
      </c>
    </row>
    <row r="34" spans="1:31" ht="12.75" x14ac:dyDescent="0.2">
      <c r="A34" s="2">
        <v>44342.729174085645</v>
      </c>
      <c r="B34" s="3" t="s">
        <v>27</v>
      </c>
      <c r="C34" s="3" t="s">
        <v>35</v>
      </c>
      <c r="D34" s="3" t="s">
        <v>29</v>
      </c>
      <c r="E34" s="3" t="s">
        <v>83</v>
      </c>
      <c r="F34" s="3" t="s">
        <v>44</v>
      </c>
      <c r="G34" s="3" t="s">
        <v>38</v>
      </c>
      <c r="H34" s="3" t="s">
        <v>60</v>
      </c>
      <c r="I34" s="3" t="s">
        <v>98</v>
      </c>
      <c r="J34" s="9">
        <v>5</v>
      </c>
      <c r="K34" s="10">
        <v>5</v>
      </c>
      <c r="L34" s="10">
        <v>5</v>
      </c>
      <c r="M34" s="10">
        <v>5</v>
      </c>
      <c r="N34" s="10">
        <v>5</v>
      </c>
      <c r="O34" s="11">
        <v>5</v>
      </c>
      <c r="P34" s="18">
        <f t="shared" si="0"/>
        <v>30</v>
      </c>
      <c r="Q34" s="9">
        <v>5</v>
      </c>
      <c r="R34" s="10">
        <v>5</v>
      </c>
      <c r="S34" s="10">
        <v>5</v>
      </c>
      <c r="T34" s="11">
        <v>5</v>
      </c>
      <c r="U34" s="18">
        <f t="shared" si="1"/>
        <v>20</v>
      </c>
      <c r="V34" s="9">
        <v>5</v>
      </c>
      <c r="W34" s="10">
        <v>5</v>
      </c>
      <c r="X34" s="10">
        <v>5</v>
      </c>
      <c r="Y34" s="21">
        <f t="shared" si="2"/>
        <v>15</v>
      </c>
      <c r="Z34" s="9">
        <v>5</v>
      </c>
      <c r="AA34" s="10">
        <v>5</v>
      </c>
      <c r="AB34" s="10">
        <v>5</v>
      </c>
      <c r="AC34" s="10">
        <v>5</v>
      </c>
      <c r="AD34" s="11">
        <v>5</v>
      </c>
      <c r="AE34" s="19">
        <f t="shared" si="3"/>
        <v>25</v>
      </c>
    </row>
    <row r="35" spans="1:31" ht="12.75" x14ac:dyDescent="0.2">
      <c r="A35" s="2">
        <v>44342.738256354161</v>
      </c>
      <c r="B35" s="3" t="s">
        <v>27</v>
      </c>
      <c r="C35" s="3" t="s">
        <v>35</v>
      </c>
      <c r="D35" s="3" t="s">
        <v>29</v>
      </c>
      <c r="E35" s="3" t="s">
        <v>30</v>
      </c>
      <c r="F35" s="3" t="s">
        <v>37</v>
      </c>
      <c r="G35" s="3" t="s">
        <v>38</v>
      </c>
      <c r="H35" s="3" t="s">
        <v>99</v>
      </c>
      <c r="I35" s="3" t="s">
        <v>100</v>
      </c>
      <c r="J35" s="9">
        <v>3</v>
      </c>
      <c r="K35" s="10">
        <v>5</v>
      </c>
      <c r="L35" s="10">
        <v>4</v>
      </c>
      <c r="M35" s="10">
        <v>3</v>
      </c>
      <c r="N35" s="10">
        <v>3</v>
      </c>
      <c r="O35" s="11">
        <v>5</v>
      </c>
      <c r="P35" s="18">
        <f t="shared" si="0"/>
        <v>23</v>
      </c>
      <c r="Q35" s="9">
        <v>5</v>
      </c>
      <c r="R35" s="10">
        <v>5</v>
      </c>
      <c r="S35" s="10">
        <v>5</v>
      </c>
      <c r="T35" s="11">
        <v>5</v>
      </c>
      <c r="U35" s="18">
        <f t="shared" si="1"/>
        <v>20</v>
      </c>
      <c r="V35" s="9">
        <v>5</v>
      </c>
      <c r="W35" s="10">
        <v>5</v>
      </c>
      <c r="X35" s="10">
        <v>5</v>
      </c>
      <c r="Y35" s="21">
        <f t="shared" si="2"/>
        <v>15</v>
      </c>
      <c r="Z35" s="9">
        <v>4</v>
      </c>
      <c r="AA35" s="10">
        <v>4</v>
      </c>
      <c r="AB35" s="10">
        <v>5</v>
      </c>
      <c r="AC35" s="10">
        <v>4</v>
      </c>
      <c r="AD35" s="11">
        <v>4</v>
      </c>
      <c r="AE35" s="19">
        <f t="shared" si="3"/>
        <v>21</v>
      </c>
    </row>
    <row r="36" spans="1:31" ht="12.75" x14ac:dyDescent="0.2">
      <c r="A36" s="2">
        <v>44342.757734386571</v>
      </c>
      <c r="B36" s="3" t="s">
        <v>27</v>
      </c>
      <c r="C36" s="3" t="s">
        <v>35</v>
      </c>
      <c r="D36" s="3" t="s">
        <v>29</v>
      </c>
      <c r="E36" s="3" t="s">
        <v>30</v>
      </c>
      <c r="F36" s="3" t="s">
        <v>31</v>
      </c>
      <c r="G36" s="3" t="s">
        <v>38</v>
      </c>
      <c r="H36" s="3" t="s">
        <v>101</v>
      </c>
      <c r="I36" s="3" t="s">
        <v>102</v>
      </c>
      <c r="J36" s="9">
        <v>5</v>
      </c>
      <c r="K36" s="10">
        <v>4</v>
      </c>
      <c r="L36" s="10">
        <v>5</v>
      </c>
      <c r="M36" s="10">
        <v>4</v>
      </c>
      <c r="N36" s="10">
        <v>5</v>
      </c>
      <c r="O36" s="11">
        <v>5</v>
      </c>
      <c r="P36" s="18">
        <f t="shared" si="0"/>
        <v>28</v>
      </c>
      <c r="Q36" s="9">
        <v>4</v>
      </c>
      <c r="R36" s="10">
        <v>5</v>
      </c>
      <c r="S36" s="10">
        <v>5</v>
      </c>
      <c r="T36" s="11">
        <v>4</v>
      </c>
      <c r="U36" s="18">
        <f t="shared" si="1"/>
        <v>18</v>
      </c>
      <c r="V36" s="9">
        <v>5</v>
      </c>
      <c r="W36" s="10">
        <v>5</v>
      </c>
      <c r="X36" s="10">
        <v>5</v>
      </c>
      <c r="Y36" s="21">
        <f t="shared" si="2"/>
        <v>15</v>
      </c>
      <c r="Z36" s="9">
        <v>4</v>
      </c>
      <c r="AA36" s="10">
        <v>5</v>
      </c>
      <c r="AB36" s="10">
        <v>5</v>
      </c>
      <c r="AC36" s="10">
        <v>4</v>
      </c>
      <c r="AD36" s="11">
        <v>4</v>
      </c>
      <c r="AE36" s="19">
        <f t="shared" si="3"/>
        <v>22</v>
      </c>
    </row>
    <row r="37" spans="1:31" ht="12.75" x14ac:dyDescent="0.2">
      <c r="A37" s="2">
        <v>44342.796849756945</v>
      </c>
      <c r="B37" s="3" t="s">
        <v>27</v>
      </c>
      <c r="C37" s="3" t="s">
        <v>35</v>
      </c>
      <c r="D37" s="3" t="s">
        <v>43</v>
      </c>
      <c r="E37" s="3" t="s">
        <v>36</v>
      </c>
      <c r="F37" s="3" t="s">
        <v>31</v>
      </c>
      <c r="G37" s="3" t="s">
        <v>32</v>
      </c>
      <c r="H37" s="3" t="s">
        <v>103</v>
      </c>
      <c r="I37" s="3" t="s">
        <v>104</v>
      </c>
      <c r="J37" s="9">
        <v>5</v>
      </c>
      <c r="K37" s="10">
        <v>4</v>
      </c>
      <c r="L37" s="10">
        <v>4</v>
      </c>
      <c r="M37" s="10">
        <v>4</v>
      </c>
      <c r="N37" s="10">
        <v>4</v>
      </c>
      <c r="O37" s="11">
        <v>5</v>
      </c>
      <c r="P37" s="18">
        <f t="shared" si="0"/>
        <v>26</v>
      </c>
      <c r="Q37" s="9">
        <v>5</v>
      </c>
      <c r="R37" s="10">
        <v>5</v>
      </c>
      <c r="S37" s="10">
        <v>5</v>
      </c>
      <c r="T37" s="11">
        <v>3</v>
      </c>
      <c r="U37" s="18">
        <f t="shared" si="1"/>
        <v>18</v>
      </c>
      <c r="V37" s="9">
        <v>5</v>
      </c>
      <c r="W37" s="10">
        <v>5</v>
      </c>
      <c r="X37" s="10">
        <v>5</v>
      </c>
      <c r="Y37" s="21">
        <f t="shared" si="2"/>
        <v>15</v>
      </c>
      <c r="Z37" s="9">
        <v>4</v>
      </c>
      <c r="AA37" s="10">
        <v>4</v>
      </c>
      <c r="AB37" s="10">
        <v>5</v>
      </c>
      <c r="AC37" s="10">
        <v>5</v>
      </c>
      <c r="AD37" s="11">
        <v>5</v>
      </c>
      <c r="AE37" s="19">
        <f t="shared" si="3"/>
        <v>23</v>
      </c>
    </row>
    <row r="38" spans="1:31" ht="12.75" x14ac:dyDescent="0.2">
      <c r="A38" s="2">
        <v>44342.856521099537</v>
      </c>
      <c r="B38" s="3" t="s">
        <v>27</v>
      </c>
      <c r="C38" s="3" t="s">
        <v>35</v>
      </c>
      <c r="D38" s="3" t="s">
        <v>29</v>
      </c>
      <c r="E38" s="3" t="s">
        <v>30</v>
      </c>
      <c r="F38" s="3" t="s">
        <v>31</v>
      </c>
      <c r="G38" s="3" t="s">
        <v>38</v>
      </c>
      <c r="H38" s="3" t="s">
        <v>105</v>
      </c>
      <c r="I38" s="3" t="s">
        <v>106</v>
      </c>
      <c r="J38" s="9">
        <v>5</v>
      </c>
      <c r="K38" s="10">
        <v>5</v>
      </c>
      <c r="L38" s="10">
        <v>5</v>
      </c>
      <c r="M38" s="10">
        <v>2</v>
      </c>
      <c r="N38" s="10">
        <v>2</v>
      </c>
      <c r="O38" s="11">
        <v>2</v>
      </c>
      <c r="P38" s="18">
        <f t="shared" si="0"/>
        <v>21</v>
      </c>
      <c r="Q38" s="9">
        <v>5</v>
      </c>
      <c r="R38" s="10">
        <v>5</v>
      </c>
      <c r="S38" s="10">
        <v>5</v>
      </c>
      <c r="T38" s="11">
        <v>5</v>
      </c>
      <c r="U38" s="18">
        <f t="shared" si="1"/>
        <v>20</v>
      </c>
      <c r="V38" s="9">
        <v>5</v>
      </c>
      <c r="W38" s="10">
        <v>5</v>
      </c>
      <c r="X38" s="10">
        <v>5</v>
      </c>
      <c r="Y38" s="21">
        <f t="shared" si="2"/>
        <v>15</v>
      </c>
      <c r="Z38" s="9">
        <v>5</v>
      </c>
      <c r="AA38" s="10">
        <v>5</v>
      </c>
      <c r="AB38" s="10">
        <v>5</v>
      </c>
      <c r="AC38" s="10">
        <v>5</v>
      </c>
      <c r="AD38" s="11">
        <v>5</v>
      </c>
      <c r="AE38" s="19">
        <f t="shared" si="3"/>
        <v>25</v>
      </c>
    </row>
    <row r="39" spans="1:31" ht="12.75" x14ac:dyDescent="0.2">
      <c r="A39" s="2">
        <v>44342.87534820602</v>
      </c>
      <c r="B39" s="3" t="s">
        <v>27</v>
      </c>
      <c r="C39" s="3" t="s">
        <v>35</v>
      </c>
      <c r="D39" s="3" t="s">
        <v>29</v>
      </c>
      <c r="E39" s="3" t="s">
        <v>30</v>
      </c>
      <c r="F39" s="3" t="s">
        <v>31</v>
      </c>
      <c r="G39" s="3" t="s">
        <v>32</v>
      </c>
      <c r="H39" s="3" t="s">
        <v>45</v>
      </c>
      <c r="I39" s="3" t="s">
        <v>107</v>
      </c>
      <c r="J39" s="9">
        <v>4</v>
      </c>
      <c r="K39" s="10">
        <v>4</v>
      </c>
      <c r="L39" s="10">
        <v>5</v>
      </c>
      <c r="M39" s="10">
        <v>4</v>
      </c>
      <c r="N39" s="10">
        <v>5</v>
      </c>
      <c r="O39" s="11">
        <v>5</v>
      </c>
      <c r="P39" s="18">
        <f t="shared" si="0"/>
        <v>27</v>
      </c>
      <c r="Q39" s="9">
        <v>5</v>
      </c>
      <c r="R39" s="10">
        <v>5</v>
      </c>
      <c r="S39" s="10">
        <v>5</v>
      </c>
      <c r="T39" s="11">
        <v>5</v>
      </c>
      <c r="U39" s="18">
        <f t="shared" si="1"/>
        <v>20</v>
      </c>
      <c r="V39" s="9">
        <v>5</v>
      </c>
      <c r="W39" s="10">
        <v>5</v>
      </c>
      <c r="X39" s="10">
        <v>5</v>
      </c>
      <c r="Y39" s="21">
        <f t="shared" si="2"/>
        <v>15</v>
      </c>
      <c r="Z39" s="9">
        <v>5</v>
      </c>
      <c r="AA39" s="10">
        <v>5</v>
      </c>
      <c r="AB39" s="10">
        <v>3</v>
      </c>
      <c r="AC39" s="10">
        <v>4</v>
      </c>
      <c r="AD39" s="11">
        <v>3</v>
      </c>
      <c r="AE39" s="19">
        <f t="shared" si="3"/>
        <v>20</v>
      </c>
    </row>
    <row r="40" spans="1:31" ht="12.75" x14ac:dyDescent="0.2">
      <c r="A40" s="2">
        <v>44342.912357013891</v>
      </c>
      <c r="B40" s="3" t="s">
        <v>27</v>
      </c>
      <c r="C40" s="3" t="s">
        <v>28</v>
      </c>
      <c r="D40" s="3" t="s">
        <v>29</v>
      </c>
      <c r="E40" s="3" t="s">
        <v>47</v>
      </c>
      <c r="F40" s="3" t="s">
        <v>37</v>
      </c>
      <c r="G40" s="3" t="s">
        <v>32</v>
      </c>
      <c r="H40" s="3" t="s">
        <v>108</v>
      </c>
      <c r="I40" s="3" t="s">
        <v>109</v>
      </c>
      <c r="J40" s="9">
        <v>3</v>
      </c>
      <c r="K40" s="10">
        <v>3</v>
      </c>
      <c r="L40" s="10">
        <v>3</v>
      </c>
      <c r="M40" s="10">
        <v>3</v>
      </c>
      <c r="N40" s="10">
        <v>3</v>
      </c>
      <c r="O40" s="11">
        <v>2</v>
      </c>
      <c r="P40" s="18">
        <f t="shared" si="0"/>
        <v>17</v>
      </c>
      <c r="Q40" s="9">
        <v>3</v>
      </c>
      <c r="R40" s="10">
        <v>4</v>
      </c>
      <c r="S40" s="10">
        <v>3</v>
      </c>
      <c r="T40" s="11">
        <v>4</v>
      </c>
      <c r="U40" s="18">
        <f t="shared" si="1"/>
        <v>14</v>
      </c>
      <c r="V40" s="9">
        <v>5</v>
      </c>
      <c r="W40" s="10">
        <v>5</v>
      </c>
      <c r="X40" s="10">
        <v>5</v>
      </c>
      <c r="Y40" s="21">
        <f t="shared" si="2"/>
        <v>15</v>
      </c>
      <c r="Z40" s="9">
        <v>4</v>
      </c>
      <c r="AA40" s="10">
        <v>4</v>
      </c>
      <c r="AB40" s="10">
        <v>5</v>
      </c>
      <c r="AC40" s="10">
        <v>4</v>
      </c>
      <c r="AD40" s="11">
        <v>5</v>
      </c>
      <c r="AE40" s="19">
        <f t="shared" si="3"/>
        <v>22</v>
      </c>
    </row>
    <row r="41" spans="1:31" ht="12.75" x14ac:dyDescent="0.2">
      <c r="A41" s="2">
        <v>44342.937492696758</v>
      </c>
      <c r="B41" s="3" t="s">
        <v>27</v>
      </c>
      <c r="C41" s="3" t="s">
        <v>35</v>
      </c>
      <c r="D41" s="3" t="s">
        <v>43</v>
      </c>
      <c r="E41" s="3" t="s">
        <v>36</v>
      </c>
      <c r="F41" s="3" t="s">
        <v>31</v>
      </c>
      <c r="G41" s="3" t="s">
        <v>38</v>
      </c>
      <c r="H41" s="3" t="s">
        <v>110</v>
      </c>
      <c r="I41" s="3" t="s">
        <v>111</v>
      </c>
      <c r="J41" s="9">
        <v>5</v>
      </c>
      <c r="K41" s="10">
        <v>5</v>
      </c>
      <c r="L41" s="10">
        <v>5</v>
      </c>
      <c r="M41" s="10">
        <v>5</v>
      </c>
      <c r="N41" s="10">
        <v>5</v>
      </c>
      <c r="O41" s="11">
        <v>5</v>
      </c>
      <c r="P41" s="18">
        <f t="shared" si="0"/>
        <v>30</v>
      </c>
      <c r="Q41" s="9">
        <v>5</v>
      </c>
      <c r="R41" s="10">
        <v>5</v>
      </c>
      <c r="S41" s="10">
        <v>5</v>
      </c>
      <c r="T41" s="11">
        <v>5</v>
      </c>
      <c r="U41" s="18">
        <f t="shared" si="1"/>
        <v>20</v>
      </c>
      <c r="V41" s="9">
        <v>5</v>
      </c>
      <c r="W41" s="10">
        <v>5</v>
      </c>
      <c r="X41" s="10">
        <v>5</v>
      </c>
      <c r="Y41" s="21">
        <f t="shared" si="2"/>
        <v>15</v>
      </c>
      <c r="Z41" s="9">
        <v>4</v>
      </c>
      <c r="AA41" s="10">
        <v>4</v>
      </c>
      <c r="AB41" s="10">
        <v>5</v>
      </c>
      <c r="AC41" s="10">
        <v>4</v>
      </c>
      <c r="AD41" s="11">
        <v>5</v>
      </c>
      <c r="AE41" s="19">
        <f t="shared" si="3"/>
        <v>22</v>
      </c>
    </row>
    <row r="42" spans="1:31" ht="12.75" x14ac:dyDescent="0.2">
      <c r="A42" s="2">
        <v>44342.948129976852</v>
      </c>
      <c r="B42" s="3" t="s">
        <v>27</v>
      </c>
      <c r="C42" s="3" t="s">
        <v>35</v>
      </c>
      <c r="D42" s="3" t="s">
        <v>29</v>
      </c>
      <c r="E42" s="3" t="s">
        <v>30</v>
      </c>
      <c r="F42" s="3" t="s">
        <v>37</v>
      </c>
      <c r="G42" s="3" t="s">
        <v>32</v>
      </c>
      <c r="H42" s="3" t="s">
        <v>41</v>
      </c>
      <c r="I42" s="3" t="s">
        <v>112</v>
      </c>
      <c r="J42" s="9">
        <v>4</v>
      </c>
      <c r="K42" s="10">
        <v>4</v>
      </c>
      <c r="L42" s="10">
        <v>4</v>
      </c>
      <c r="M42" s="10">
        <v>4</v>
      </c>
      <c r="N42" s="10">
        <v>4</v>
      </c>
      <c r="O42" s="11">
        <v>3</v>
      </c>
      <c r="P42" s="18">
        <f t="shared" si="0"/>
        <v>23</v>
      </c>
      <c r="Q42" s="9">
        <v>4</v>
      </c>
      <c r="R42" s="10">
        <v>4</v>
      </c>
      <c r="S42" s="10">
        <v>4</v>
      </c>
      <c r="T42" s="11">
        <v>4</v>
      </c>
      <c r="U42" s="18">
        <f t="shared" si="1"/>
        <v>16</v>
      </c>
      <c r="V42" s="9">
        <v>4</v>
      </c>
      <c r="W42" s="10">
        <v>4</v>
      </c>
      <c r="X42" s="10">
        <v>4</v>
      </c>
      <c r="Y42" s="21">
        <f t="shared" si="2"/>
        <v>12</v>
      </c>
      <c r="Z42" s="9">
        <v>4</v>
      </c>
      <c r="AA42" s="10">
        <v>4</v>
      </c>
      <c r="AB42" s="10">
        <v>4</v>
      </c>
      <c r="AC42" s="10">
        <v>4</v>
      </c>
      <c r="AD42" s="11">
        <v>4</v>
      </c>
      <c r="AE42" s="19">
        <f t="shared" si="3"/>
        <v>20</v>
      </c>
    </row>
    <row r="43" spans="1:31" ht="12.75" x14ac:dyDescent="0.2">
      <c r="A43" s="2">
        <v>44342.9546046412</v>
      </c>
      <c r="B43" s="3" t="s">
        <v>27</v>
      </c>
      <c r="C43" s="3" t="s">
        <v>28</v>
      </c>
      <c r="D43" s="3" t="s">
        <v>43</v>
      </c>
      <c r="E43" s="3" t="s">
        <v>36</v>
      </c>
      <c r="F43" s="3" t="s">
        <v>31</v>
      </c>
      <c r="G43" s="3" t="s">
        <v>38</v>
      </c>
      <c r="H43" s="3" t="s">
        <v>94</v>
      </c>
      <c r="I43" s="3" t="s">
        <v>113</v>
      </c>
      <c r="J43" s="9">
        <v>5</v>
      </c>
      <c r="K43" s="10">
        <v>5</v>
      </c>
      <c r="L43" s="10">
        <v>5</v>
      </c>
      <c r="M43" s="10">
        <v>5</v>
      </c>
      <c r="N43" s="10">
        <v>5</v>
      </c>
      <c r="O43" s="11">
        <v>5</v>
      </c>
      <c r="P43" s="18">
        <f t="shared" si="0"/>
        <v>30</v>
      </c>
      <c r="Q43" s="9">
        <v>5</v>
      </c>
      <c r="R43" s="10">
        <v>5</v>
      </c>
      <c r="S43" s="10">
        <v>5</v>
      </c>
      <c r="T43" s="11">
        <v>5</v>
      </c>
      <c r="U43" s="18">
        <f t="shared" si="1"/>
        <v>20</v>
      </c>
      <c r="V43" s="9">
        <v>5</v>
      </c>
      <c r="W43" s="10">
        <v>5</v>
      </c>
      <c r="X43" s="10">
        <v>5</v>
      </c>
      <c r="Y43" s="21">
        <f t="shared" si="2"/>
        <v>15</v>
      </c>
      <c r="Z43" s="9">
        <v>5</v>
      </c>
      <c r="AA43" s="10">
        <v>5</v>
      </c>
      <c r="AB43" s="10">
        <v>5</v>
      </c>
      <c r="AC43" s="10">
        <v>5</v>
      </c>
      <c r="AD43" s="11">
        <v>5</v>
      </c>
      <c r="AE43" s="19">
        <f t="shared" si="3"/>
        <v>25</v>
      </c>
    </row>
    <row r="44" spans="1:31" ht="12.75" x14ac:dyDescent="0.2">
      <c r="A44" s="2">
        <v>44343.290011168981</v>
      </c>
      <c r="B44" s="3" t="s">
        <v>27</v>
      </c>
      <c r="C44" s="3" t="s">
        <v>28</v>
      </c>
      <c r="D44" s="3" t="s">
        <v>43</v>
      </c>
      <c r="E44" s="3" t="s">
        <v>30</v>
      </c>
      <c r="F44" s="3" t="s">
        <v>44</v>
      </c>
      <c r="G44" s="3" t="s">
        <v>38</v>
      </c>
      <c r="H44" s="3" t="s">
        <v>114</v>
      </c>
      <c r="I44" s="3" t="s">
        <v>115</v>
      </c>
      <c r="J44" s="9">
        <v>5</v>
      </c>
      <c r="K44" s="10">
        <v>5</v>
      </c>
      <c r="L44" s="10">
        <v>5</v>
      </c>
      <c r="M44" s="10">
        <v>5</v>
      </c>
      <c r="N44" s="10">
        <v>5</v>
      </c>
      <c r="O44" s="11">
        <v>5</v>
      </c>
      <c r="P44" s="18">
        <f t="shared" si="0"/>
        <v>30</v>
      </c>
      <c r="Q44" s="9">
        <v>4</v>
      </c>
      <c r="R44" s="10">
        <v>3</v>
      </c>
      <c r="S44" s="10">
        <v>3</v>
      </c>
      <c r="T44" s="11">
        <v>3</v>
      </c>
      <c r="U44" s="18">
        <f t="shared" si="1"/>
        <v>13</v>
      </c>
      <c r="V44" s="9">
        <v>5</v>
      </c>
      <c r="W44" s="10">
        <v>5</v>
      </c>
      <c r="X44" s="10">
        <v>5</v>
      </c>
      <c r="Y44" s="21">
        <f t="shared" si="2"/>
        <v>15</v>
      </c>
      <c r="Z44" s="9">
        <v>4</v>
      </c>
      <c r="AA44" s="10">
        <v>4</v>
      </c>
      <c r="AB44" s="10">
        <v>4</v>
      </c>
      <c r="AC44" s="10">
        <v>5</v>
      </c>
      <c r="AD44" s="11">
        <v>4</v>
      </c>
      <c r="AE44" s="19">
        <f t="shared" si="3"/>
        <v>21</v>
      </c>
    </row>
    <row r="45" spans="1:31" ht="12.75" x14ac:dyDescent="0.2">
      <c r="A45" s="2">
        <v>44343.318429710649</v>
      </c>
      <c r="B45" s="3" t="s">
        <v>27</v>
      </c>
      <c r="C45" s="3" t="s">
        <v>35</v>
      </c>
      <c r="D45" s="3" t="s">
        <v>29</v>
      </c>
      <c r="E45" s="3" t="s">
        <v>36</v>
      </c>
      <c r="F45" s="3" t="s">
        <v>31</v>
      </c>
      <c r="G45" s="3" t="s">
        <v>38</v>
      </c>
      <c r="H45" s="3" t="s">
        <v>116</v>
      </c>
      <c r="I45" s="3" t="s">
        <v>117</v>
      </c>
      <c r="J45" s="9">
        <v>5</v>
      </c>
      <c r="K45" s="10">
        <v>5</v>
      </c>
      <c r="L45" s="10">
        <v>5</v>
      </c>
      <c r="M45" s="10">
        <v>5</v>
      </c>
      <c r="N45" s="10">
        <v>5</v>
      </c>
      <c r="O45" s="11">
        <v>5</v>
      </c>
      <c r="P45" s="18">
        <f t="shared" si="0"/>
        <v>30</v>
      </c>
      <c r="Q45" s="9">
        <v>5</v>
      </c>
      <c r="R45" s="10">
        <v>5</v>
      </c>
      <c r="S45" s="10">
        <v>5</v>
      </c>
      <c r="T45" s="11">
        <v>5</v>
      </c>
      <c r="U45" s="18">
        <f t="shared" si="1"/>
        <v>20</v>
      </c>
      <c r="V45" s="9">
        <v>5</v>
      </c>
      <c r="W45" s="10">
        <v>5</v>
      </c>
      <c r="X45" s="10">
        <v>5</v>
      </c>
      <c r="Y45" s="21">
        <f t="shared" si="2"/>
        <v>15</v>
      </c>
      <c r="Z45" s="9">
        <v>5</v>
      </c>
      <c r="AA45" s="10">
        <v>5</v>
      </c>
      <c r="AB45" s="10">
        <v>5</v>
      </c>
      <c r="AC45" s="10">
        <v>5</v>
      </c>
      <c r="AD45" s="11">
        <v>5</v>
      </c>
      <c r="AE45" s="19">
        <f t="shared" si="3"/>
        <v>25</v>
      </c>
    </row>
    <row r="46" spans="1:31" ht="12.75" x14ac:dyDescent="0.2">
      <c r="A46" s="2">
        <v>44343.357782187501</v>
      </c>
      <c r="B46" s="3" t="s">
        <v>27</v>
      </c>
      <c r="C46" s="3" t="s">
        <v>35</v>
      </c>
      <c r="D46" s="3" t="s">
        <v>43</v>
      </c>
      <c r="E46" s="3" t="s">
        <v>30</v>
      </c>
      <c r="F46" s="3" t="s">
        <v>37</v>
      </c>
      <c r="G46" s="3" t="s">
        <v>38</v>
      </c>
      <c r="H46" s="3" t="s">
        <v>118</v>
      </c>
      <c r="I46" s="3" t="s">
        <v>119</v>
      </c>
      <c r="J46" s="9">
        <v>3</v>
      </c>
      <c r="K46" s="10">
        <v>3</v>
      </c>
      <c r="L46" s="10">
        <v>3</v>
      </c>
      <c r="M46" s="10">
        <v>4</v>
      </c>
      <c r="N46" s="10">
        <v>3</v>
      </c>
      <c r="O46" s="11">
        <v>3</v>
      </c>
      <c r="P46" s="18">
        <f t="shared" si="0"/>
        <v>19</v>
      </c>
      <c r="Q46" s="9">
        <v>3</v>
      </c>
      <c r="R46" s="10">
        <v>5</v>
      </c>
      <c r="S46" s="10">
        <v>3</v>
      </c>
      <c r="T46" s="11">
        <v>3</v>
      </c>
      <c r="U46" s="18">
        <f t="shared" si="1"/>
        <v>14</v>
      </c>
      <c r="V46" s="9">
        <v>5</v>
      </c>
      <c r="W46" s="10">
        <v>5</v>
      </c>
      <c r="X46" s="10">
        <v>5</v>
      </c>
      <c r="Y46" s="21">
        <f t="shared" si="2"/>
        <v>15</v>
      </c>
      <c r="Z46" s="9">
        <v>3</v>
      </c>
      <c r="AA46" s="10">
        <v>5</v>
      </c>
      <c r="AB46" s="10">
        <v>5</v>
      </c>
      <c r="AC46" s="10">
        <v>5</v>
      </c>
      <c r="AD46" s="11">
        <v>3</v>
      </c>
      <c r="AE46" s="19">
        <f t="shared" si="3"/>
        <v>21</v>
      </c>
    </row>
    <row r="47" spans="1:31" ht="12.75" x14ac:dyDescent="0.2">
      <c r="A47" s="2">
        <v>44343.360879907406</v>
      </c>
      <c r="B47" s="3" t="s">
        <v>27</v>
      </c>
      <c r="C47" s="3" t="s">
        <v>35</v>
      </c>
      <c r="D47" s="3" t="s">
        <v>29</v>
      </c>
      <c r="E47" s="3" t="s">
        <v>30</v>
      </c>
      <c r="F47" s="3" t="s">
        <v>44</v>
      </c>
      <c r="G47" s="3" t="s">
        <v>32</v>
      </c>
      <c r="H47" s="3" t="s">
        <v>120</v>
      </c>
      <c r="I47" s="3" t="s">
        <v>121</v>
      </c>
      <c r="J47" s="9">
        <v>1</v>
      </c>
      <c r="K47" s="10">
        <v>2</v>
      </c>
      <c r="L47" s="10">
        <v>2</v>
      </c>
      <c r="M47" s="10">
        <v>2</v>
      </c>
      <c r="N47" s="10">
        <v>2</v>
      </c>
      <c r="O47" s="11">
        <v>2</v>
      </c>
      <c r="P47" s="18">
        <f t="shared" si="0"/>
        <v>11</v>
      </c>
      <c r="Q47" s="9">
        <v>3</v>
      </c>
      <c r="R47" s="10">
        <v>3</v>
      </c>
      <c r="S47" s="10">
        <v>3</v>
      </c>
      <c r="T47" s="11">
        <v>3</v>
      </c>
      <c r="U47" s="18">
        <f t="shared" si="1"/>
        <v>12</v>
      </c>
      <c r="V47" s="9">
        <v>4</v>
      </c>
      <c r="W47" s="10">
        <v>4</v>
      </c>
      <c r="X47" s="10">
        <v>4</v>
      </c>
      <c r="Y47" s="21">
        <f t="shared" si="2"/>
        <v>12</v>
      </c>
      <c r="Z47" s="9">
        <v>2</v>
      </c>
      <c r="AA47" s="10">
        <v>3</v>
      </c>
      <c r="AB47" s="10">
        <v>3</v>
      </c>
      <c r="AC47" s="10">
        <v>3</v>
      </c>
      <c r="AD47" s="11">
        <v>3</v>
      </c>
      <c r="AE47" s="19">
        <f t="shared" si="3"/>
        <v>14</v>
      </c>
    </row>
    <row r="48" spans="1:31" ht="12.75" x14ac:dyDescent="0.2">
      <c r="A48" s="2">
        <v>44343.365150509257</v>
      </c>
      <c r="B48" s="3" t="s">
        <v>27</v>
      </c>
      <c r="C48" s="3" t="s">
        <v>28</v>
      </c>
      <c r="D48" s="3" t="s">
        <v>29</v>
      </c>
      <c r="E48" s="3" t="s">
        <v>30</v>
      </c>
      <c r="F48" s="3" t="s">
        <v>44</v>
      </c>
      <c r="G48" s="3" t="s">
        <v>38</v>
      </c>
      <c r="H48" s="3" t="s">
        <v>122</v>
      </c>
      <c r="I48" s="3" t="s">
        <v>123</v>
      </c>
      <c r="J48" s="9">
        <v>3</v>
      </c>
      <c r="K48" s="10">
        <v>3</v>
      </c>
      <c r="L48" s="10">
        <v>4</v>
      </c>
      <c r="M48" s="10">
        <v>4</v>
      </c>
      <c r="N48" s="10">
        <v>4</v>
      </c>
      <c r="O48" s="11">
        <v>4</v>
      </c>
      <c r="P48" s="18">
        <f t="shared" si="0"/>
        <v>22</v>
      </c>
      <c r="Q48" s="9">
        <v>4</v>
      </c>
      <c r="R48" s="10">
        <v>5</v>
      </c>
      <c r="S48" s="10">
        <v>4</v>
      </c>
      <c r="T48" s="11">
        <v>5</v>
      </c>
      <c r="U48" s="18">
        <f t="shared" si="1"/>
        <v>18</v>
      </c>
      <c r="V48" s="9">
        <v>5</v>
      </c>
      <c r="W48" s="10">
        <v>5</v>
      </c>
      <c r="X48" s="10">
        <v>4</v>
      </c>
      <c r="Y48" s="21">
        <f t="shared" si="2"/>
        <v>14</v>
      </c>
      <c r="Z48" s="9">
        <v>4</v>
      </c>
      <c r="AA48" s="10">
        <v>4</v>
      </c>
      <c r="AB48" s="10">
        <v>4</v>
      </c>
      <c r="AC48" s="10">
        <v>5</v>
      </c>
      <c r="AD48" s="11">
        <v>5</v>
      </c>
      <c r="AE48" s="19">
        <f t="shared" si="3"/>
        <v>22</v>
      </c>
    </row>
    <row r="49" spans="1:31" ht="12.75" x14ac:dyDescent="0.2">
      <c r="A49" s="2">
        <v>44343.376889594903</v>
      </c>
      <c r="B49" s="3" t="s">
        <v>27</v>
      </c>
      <c r="C49" s="3" t="s">
        <v>35</v>
      </c>
      <c r="D49" s="3" t="s">
        <v>58</v>
      </c>
      <c r="E49" s="3" t="s">
        <v>30</v>
      </c>
      <c r="F49" s="3" t="s">
        <v>44</v>
      </c>
      <c r="G49" s="3" t="s">
        <v>32</v>
      </c>
      <c r="H49" s="3" t="s">
        <v>124</v>
      </c>
      <c r="I49" s="3" t="s">
        <v>125</v>
      </c>
      <c r="J49" s="9">
        <v>5</v>
      </c>
      <c r="K49" s="10">
        <v>5</v>
      </c>
      <c r="L49" s="10">
        <v>5</v>
      </c>
      <c r="M49" s="10">
        <v>5</v>
      </c>
      <c r="N49" s="10">
        <v>5</v>
      </c>
      <c r="O49" s="11">
        <v>5</v>
      </c>
      <c r="P49" s="18">
        <f t="shared" si="0"/>
        <v>30</v>
      </c>
      <c r="Q49" s="9">
        <v>5</v>
      </c>
      <c r="R49" s="10">
        <v>5</v>
      </c>
      <c r="S49" s="10">
        <v>5</v>
      </c>
      <c r="T49" s="11">
        <v>5</v>
      </c>
      <c r="U49" s="18">
        <f t="shared" si="1"/>
        <v>20</v>
      </c>
      <c r="V49" s="9">
        <v>5</v>
      </c>
      <c r="W49" s="10">
        <v>5</v>
      </c>
      <c r="X49" s="10">
        <v>5</v>
      </c>
      <c r="Y49" s="21">
        <f t="shared" si="2"/>
        <v>15</v>
      </c>
      <c r="Z49" s="9">
        <v>5</v>
      </c>
      <c r="AA49" s="10">
        <v>5</v>
      </c>
      <c r="AB49" s="10">
        <v>5</v>
      </c>
      <c r="AC49" s="10">
        <v>5</v>
      </c>
      <c r="AD49" s="11">
        <v>5</v>
      </c>
      <c r="AE49" s="19">
        <f t="shared" si="3"/>
        <v>25</v>
      </c>
    </row>
    <row r="50" spans="1:31" ht="12.75" x14ac:dyDescent="0.2">
      <c r="A50" s="2">
        <v>44343.378187916664</v>
      </c>
      <c r="B50" s="3" t="s">
        <v>27</v>
      </c>
      <c r="C50" s="3" t="s">
        <v>35</v>
      </c>
      <c r="D50" s="3" t="s">
        <v>29</v>
      </c>
      <c r="E50" s="3" t="s">
        <v>30</v>
      </c>
      <c r="F50" s="3" t="s">
        <v>44</v>
      </c>
      <c r="G50" s="3" t="s">
        <v>32</v>
      </c>
      <c r="H50" s="3" t="s">
        <v>126</v>
      </c>
      <c r="I50" s="3" t="s">
        <v>127</v>
      </c>
      <c r="J50" s="9">
        <v>4</v>
      </c>
      <c r="K50" s="10">
        <v>4</v>
      </c>
      <c r="L50" s="10">
        <v>3</v>
      </c>
      <c r="M50" s="10">
        <v>3</v>
      </c>
      <c r="N50" s="10">
        <v>3</v>
      </c>
      <c r="O50" s="11">
        <v>3</v>
      </c>
      <c r="P50" s="18">
        <f t="shared" si="0"/>
        <v>20</v>
      </c>
      <c r="Q50" s="9">
        <v>2</v>
      </c>
      <c r="R50" s="10">
        <v>2</v>
      </c>
      <c r="S50" s="10">
        <v>2</v>
      </c>
      <c r="T50" s="11">
        <v>2</v>
      </c>
      <c r="U50" s="18">
        <f t="shared" si="1"/>
        <v>8</v>
      </c>
      <c r="V50" s="9">
        <v>5</v>
      </c>
      <c r="W50" s="10">
        <v>5</v>
      </c>
      <c r="X50" s="10">
        <v>5</v>
      </c>
      <c r="Y50" s="21">
        <f t="shared" si="2"/>
        <v>15</v>
      </c>
      <c r="Z50" s="9">
        <v>3</v>
      </c>
      <c r="AA50" s="10">
        <v>3</v>
      </c>
      <c r="AB50" s="10">
        <v>5</v>
      </c>
      <c r="AC50" s="10">
        <v>2</v>
      </c>
      <c r="AD50" s="11">
        <v>1</v>
      </c>
      <c r="AE50" s="19">
        <f t="shared" si="3"/>
        <v>14</v>
      </c>
    </row>
    <row r="51" spans="1:31" ht="12.75" x14ac:dyDescent="0.2">
      <c r="A51" s="2">
        <v>44343.393391678241</v>
      </c>
      <c r="B51" s="3" t="s">
        <v>27</v>
      </c>
      <c r="C51" s="3" t="s">
        <v>35</v>
      </c>
      <c r="D51" s="3" t="s">
        <v>29</v>
      </c>
      <c r="E51" s="3" t="s">
        <v>47</v>
      </c>
      <c r="F51" s="3" t="s">
        <v>44</v>
      </c>
      <c r="G51" s="3" t="s">
        <v>32</v>
      </c>
      <c r="H51" s="3" t="s">
        <v>128</v>
      </c>
      <c r="I51" s="3" t="s">
        <v>129</v>
      </c>
      <c r="J51" s="9">
        <v>5</v>
      </c>
      <c r="K51" s="10">
        <v>5</v>
      </c>
      <c r="L51" s="10">
        <v>5</v>
      </c>
      <c r="M51" s="10">
        <v>5</v>
      </c>
      <c r="N51" s="10">
        <v>5</v>
      </c>
      <c r="O51" s="11">
        <v>5</v>
      </c>
      <c r="P51" s="18">
        <f t="shared" si="0"/>
        <v>30</v>
      </c>
      <c r="Q51" s="9">
        <v>5</v>
      </c>
      <c r="R51" s="10">
        <v>5</v>
      </c>
      <c r="S51" s="10">
        <v>5</v>
      </c>
      <c r="T51" s="11">
        <v>5</v>
      </c>
      <c r="U51" s="18">
        <f t="shared" si="1"/>
        <v>20</v>
      </c>
      <c r="V51" s="9">
        <v>5</v>
      </c>
      <c r="W51" s="10">
        <v>5</v>
      </c>
      <c r="X51" s="10">
        <v>5</v>
      </c>
      <c r="Y51" s="21">
        <f t="shared" si="2"/>
        <v>15</v>
      </c>
      <c r="Z51" s="9">
        <v>5</v>
      </c>
      <c r="AA51" s="10">
        <v>5</v>
      </c>
      <c r="AB51" s="10">
        <v>5</v>
      </c>
      <c r="AC51" s="10">
        <v>5</v>
      </c>
      <c r="AD51" s="11">
        <v>5</v>
      </c>
      <c r="AE51" s="19">
        <f t="shared" si="3"/>
        <v>25</v>
      </c>
    </row>
    <row r="52" spans="1:31" ht="12.75" x14ac:dyDescent="0.2">
      <c r="A52" s="2">
        <v>44343.412687199074</v>
      </c>
      <c r="B52" s="3" t="s">
        <v>27</v>
      </c>
      <c r="C52" s="3" t="s">
        <v>35</v>
      </c>
      <c r="D52" s="3" t="s">
        <v>29</v>
      </c>
      <c r="E52" s="3" t="s">
        <v>47</v>
      </c>
      <c r="F52" s="3" t="s">
        <v>37</v>
      </c>
      <c r="G52" s="3" t="s">
        <v>32</v>
      </c>
      <c r="H52" s="3" t="s">
        <v>130</v>
      </c>
      <c r="I52" s="3" t="s">
        <v>131</v>
      </c>
      <c r="J52" s="9">
        <v>3</v>
      </c>
      <c r="K52" s="10">
        <v>5</v>
      </c>
      <c r="L52" s="10">
        <v>5</v>
      </c>
      <c r="M52" s="10">
        <v>5</v>
      </c>
      <c r="N52" s="10">
        <v>5</v>
      </c>
      <c r="O52" s="11">
        <v>5</v>
      </c>
      <c r="P52" s="18">
        <f t="shared" si="0"/>
        <v>28</v>
      </c>
      <c r="Q52" s="9">
        <v>5</v>
      </c>
      <c r="R52" s="10">
        <v>5</v>
      </c>
      <c r="S52" s="10">
        <v>5</v>
      </c>
      <c r="T52" s="11">
        <v>5</v>
      </c>
      <c r="U52" s="18">
        <f t="shared" si="1"/>
        <v>20</v>
      </c>
      <c r="V52" s="9">
        <v>5</v>
      </c>
      <c r="W52" s="10">
        <v>5</v>
      </c>
      <c r="X52" s="10">
        <v>5</v>
      </c>
      <c r="Y52" s="21">
        <f t="shared" si="2"/>
        <v>15</v>
      </c>
      <c r="Z52" s="9">
        <v>4</v>
      </c>
      <c r="AA52" s="10">
        <v>5</v>
      </c>
      <c r="AB52" s="10">
        <v>5</v>
      </c>
      <c r="AC52" s="10">
        <v>5</v>
      </c>
      <c r="AD52" s="11">
        <v>5</v>
      </c>
      <c r="AE52" s="19">
        <f t="shared" si="3"/>
        <v>24</v>
      </c>
    </row>
    <row r="53" spans="1:31" ht="13.5" thickBot="1" x14ac:dyDescent="0.25">
      <c r="A53" s="4">
        <v>44343.412731481483</v>
      </c>
      <c r="B53" s="3" t="s">
        <v>27</v>
      </c>
      <c r="C53" s="3" t="s">
        <v>35</v>
      </c>
      <c r="D53" s="3" t="s">
        <v>29</v>
      </c>
      <c r="E53" s="3" t="s">
        <v>47</v>
      </c>
      <c r="F53" s="3" t="s">
        <v>37</v>
      </c>
      <c r="G53" s="3" t="s">
        <v>32</v>
      </c>
      <c r="H53" s="3" t="s">
        <v>130</v>
      </c>
      <c r="I53" s="5" t="s">
        <v>132</v>
      </c>
      <c r="J53" s="12">
        <v>5</v>
      </c>
      <c r="K53" s="13">
        <v>5</v>
      </c>
      <c r="L53" s="13">
        <v>5</v>
      </c>
      <c r="M53" s="13">
        <v>5</v>
      </c>
      <c r="N53" s="13">
        <v>5</v>
      </c>
      <c r="O53" s="14">
        <v>5</v>
      </c>
      <c r="P53" s="18">
        <f t="shared" si="0"/>
        <v>30</v>
      </c>
      <c r="Q53" s="12">
        <v>5</v>
      </c>
      <c r="R53" s="13">
        <v>5</v>
      </c>
      <c r="S53" s="13">
        <v>5</v>
      </c>
      <c r="T53" s="14">
        <v>5</v>
      </c>
      <c r="U53" s="18">
        <f t="shared" si="1"/>
        <v>20</v>
      </c>
      <c r="V53" s="12">
        <v>5</v>
      </c>
      <c r="W53" s="13">
        <v>5</v>
      </c>
      <c r="X53" s="13">
        <v>5</v>
      </c>
      <c r="Y53" s="21">
        <f t="shared" si="2"/>
        <v>15</v>
      </c>
      <c r="Z53" s="12">
        <v>5</v>
      </c>
      <c r="AA53" s="13">
        <v>5</v>
      </c>
      <c r="AB53" s="13">
        <v>5</v>
      </c>
      <c r="AC53" s="13">
        <v>5</v>
      </c>
      <c r="AD53" s="14">
        <v>5</v>
      </c>
      <c r="AE53" s="19">
        <f t="shared" si="3"/>
        <v>25</v>
      </c>
    </row>
  </sheetData>
  <mergeCells count="4">
    <mergeCell ref="J1:P1"/>
    <mergeCell ref="Q1:U1"/>
    <mergeCell ref="V1:Y1"/>
    <mergeCell ref="Z1:A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30"/>
  <sheetViews>
    <sheetView workbookViewId="0">
      <selection activeCell="B8" sqref="B8:F30"/>
    </sheetView>
  </sheetViews>
  <sheetFormatPr defaultRowHeight="12.75" x14ac:dyDescent="0.2"/>
  <sheetData>
    <row r="7" spans="2:7" ht="15" x14ac:dyDescent="0.2">
      <c r="B7" s="23" t="s">
        <v>162</v>
      </c>
      <c r="C7" s="23"/>
      <c r="D7" s="23"/>
      <c r="E7" s="23"/>
      <c r="F7" s="23"/>
      <c r="G7" s="24"/>
    </row>
    <row r="8" spans="2:7" ht="24" x14ac:dyDescent="0.2">
      <c r="B8" s="81" t="s">
        <v>161</v>
      </c>
      <c r="C8" s="82" t="s">
        <v>164</v>
      </c>
      <c r="D8" s="82" t="s">
        <v>165</v>
      </c>
      <c r="E8" s="82" t="s">
        <v>166</v>
      </c>
      <c r="F8" s="83" t="s">
        <v>167</v>
      </c>
      <c r="G8" s="24"/>
    </row>
    <row r="9" spans="2:7" x14ac:dyDescent="0.2">
      <c r="B9" s="84" t="s">
        <v>139</v>
      </c>
      <c r="C9" s="85">
        <v>1</v>
      </c>
      <c r="D9" s="85">
        <v>5</v>
      </c>
      <c r="E9" s="85">
        <v>4.120000000000001</v>
      </c>
      <c r="F9" s="86">
        <v>0.93982195447991601</v>
      </c>
      <c r="G9" s="24"/>
    </row>
    <row r="10" spans="2:7" x14ac:dyDescent="0.2">
      <c r="B10" s="87" t="s">
        <v>140</v>
      </c>
      <c r="C10" s="88">
        <v>1</v>
      </c>
      <c r="D10" s="88">
        <v>5</v>
      </c>
      <c r="E10" s="88">
        <v>4.1800000000000015</v>
      </c>
      <c r="F10" s="89">
        <v>0.9833304508201729</v>
      </c>
      <c r="G10" s="24"/>
    </row>
    <row r="11" spans="2:7" x14ac:dyDescent="0.2">
      <c r="B11" s="87" t="s">
        <v>141</v>
      </c>
      <c r="C11" s="88">
        <v>2</v>
      </c>
      <c r="D11" s="88">
        <v>5</v>
      </c>
      <c r="E11" s="88">
        <v>4.259999999999998</v>
      </c>
      <c r="F11" s="89">
        <v>0.87621635572546608</v>
      </c>
      <c r="G11" s="24"/>
    </row>
    <row r="12" spans="2:7" x14ac:dyDescent="0.2">
      <c r="B12" s="87" t="s">
        <v>142</v>
      </c>
      <c r="C12" s="88">
        <v>2</v>
      </c>
      <c r="D12" s="88">
        <v>5</v>
      </c>
      <c r="E12" s="88">
        <v>4.0999999999999996</v>
      </c>
      <c r="F12" s="89">
        <v>0.93131462931466413</v>
      </c>
      <c r="G12" s="24"/>
    </row>
    <row r="13" spans="2:7" x14ac:dyDescent="0.2">
      <c r="B13" s="87" t="s">
        <v>143</v>
      </c>
      <c r="C13" s="88">
        <v>2</v>
      </c>
      <c r="D13" s="88">
        <v>5</v>
      </c>
      <c r="E13" s="88">
        <v>4.1399999999999997</v>
      </c>
      <c r="F13" s="89">
        <v>0.94782242373704972</v>
      </c>
      <c r="G13" s="24"/>
    </row>
    <row r="14" spans="2:7" x14ac:dyDescent="0.2">
      <c r="B14" s="87" t="s">
        <v>144</v>
      </c>
      <c r="C14" s="88">
        <v>2</v>
      </c>
      <c r="D14" s="88">
        <v>5</v>
      </c>
      <c r="E14" s="88">
        <v>4.22</v>
      </c>
      <c r="F14" s="89">
        <v>0.99570506247009294</v>
      </c>
      <c r="G14" s="24"/>
    </row>
    <row r="15" spans="2:7" x14ac:dyDescent="0.2">
      <c r="B15" s="87" t="s">
        <v>135</v>
      </c>
      <c r="C15" s="88">
        <v>11</v>
      </c>
      <c r="D15" s="88">
        <v>30</v>
      </c>
      <c r="E15" s="88">
        <v>25.019999999999996</v>
      </c>
      <c r="F15" s="89">
        <v>4.9754089156119639</v>
      </c>
      <c r="G15" s="24"/>
    </row>
    <row r="16" spans="2:7" x14ac:dyDescent="0.2">
      <c r="B16" s="87" t="s">
        <v>145</v>
      </c>
      <c r="C16" s="88">
        <v>2</v>
      </c>
      <c r="D16" s="88">
        <v>5</v>
      </c>
      <c r="E16" s="88">
        <v>4.3400000000000007</v>
      </c>
      <c r="F16" s="89">
        <v>0.82338276862797488</v>
      </c>
      <c r="G16" s="24"/>
    </row>
    <row r="17" spans="2:7" x14ac:dyDescent="0.2">
      <c r="B17" s="87" t="s">
        <v>146</v>
      </c>
      <c r="C17" s="88">
        <v>2</v>
      </c>
      <c r="D17" s="88">
        <v>5</v>
      </c>
      <c r="E17" s="88">
        <v>4.5000000000000009</v>
      </c>
      <c r="F17" s="89">
        <v>0.78895435837051864</v>
      </c>
      <c r="G17" s="24"/>
    </row>
    <row r="18" spans="2:7" x14ac:dyDescent="0.2">
      <c r="B18" s="87" t="s">
        <v>147</v>
      </c>
      <c r="C18" s="88">
        <v>2</v>
      </c>
      <c r="D18" s="88">
        <v>5</v>
      </c>
      <c r="E18" s="88">
        <v>4.2799999999999994</v>
      </c>
      <c r="F18" s="89">
        <v>0.85809470958178324</v>
      </c>
      <c r="G18" s="24"/>
    </row>
    <row r="19" spans="2:7" x14ac:dyDescent="0.2">
      <c r="B19" s="87" t="s">
        <v>148</v>
      </c>
      <c r="C19" s="88">
        <v>2</v>
      </c>
      <c r="D19" s="88">
        <v>5</v>
      </c>
      <c r="E19" s="88">
        <v>4.299999999999998</v>
      </c>
      <c r="F19" s="89">
        <v>0.81441101792795556</v>
      </c>
      <c r="G19" s="24"/>
    </row>
    <row r="20" spans="2:7" x14ac:dyDescent="0.2">
      <c r="B20" s="87" t="s">
        <v>136</v>
      </c>
      <c r="C20" s="88">
        <v>8</v>
      </c>
      <c r="D20" s="88">
        <v>20</v>
      </c>
      <c r="E20" s="88">
        <v>17.420000000000002</v>
      </c>
      <c r="F20" s="89">
        <v>3.0107968976972979</v>
      </c>
      <c r="G20" s="24"/>
    </row>
    <row r="21" spans="2:7" x14ac:dyDescent="0.2">
      <c r="B21" s="87" t="s">
        <v>149</v>
      </c>
      <c r="C21" s="88">
        <v>3</v>
      </c>
      <c r="D21" s="88">
        <v>5</v>
      </c>
      <c r="E21" s="88">
        <v>4.76</v>
      </c>
      <c r="F21" s="89">
        <v>0.55549205986353101</v>
      </c>
      <c r="G21" s="24"/>
    </row>
    <row r="22" spans="2:7" x14ac:dyDescent="0.2">
      <c r="B22" s="87" t="s">
        <v>150</v>
      </c>
      <c r="C22" s="88">
        <v>3</v>
      </c>
      <c r="D22" s="88">
        <v>5</v>
      </c>
      <c r="E22" s="88">
        <v>4.7200000000000006</v>
      </c>
      <c r="F22" s="89">
        <v>0.60743690358483704</v>
      </c>
      <c r="G22" s="24"/>
    </row>
    <row r="23" spans="2:7" x14ac:dyDescent="0.2">
      <c r="B23" s="87" t="s">
        <v>151</v>
      </c>
      <c r="C23" s="88">
        <v>3</v>
      </c>
      <c r="D23" s="88">
        <v>5</v>
      </c>
      <c r="E23" s="88">
        <v>4.62</v>
      </c>
      <c r="F23" s="89">
        <v>0.6667006794044591</v>
      </c>
      <c r="G23" s="24"/>
    </row>
    <row r="24" spans="2:7" x14ac:dyDescent="0.2">
      <c r="B24" s="87" t="s">
        <v>137</v>
      </c>
      <c r="C24" s="88">
        <v>9</v>
      </c>
      <c r="D24" s="88">
        <v>15</v>
      </c>
      <c r="E24" s="88">
        <v>14.100000000000003</v>
      </c>
      <c r="F24" s="89">
        <v>1.6690459207925599</v>
      </c>
      <c r="G24" s="24"/>
    </row>
    <row r="25" spans="2:7" x14ac:dyDescent="0.2">
      <c r="B25" s="87" t="s">
        <v>152</v>
      </c>
      <c r="C25" s="88">
        <v>2</v>
      </c>
      <c r="D25" s="88">
        <v>5</v>
      </c>
      <c r="E25" s="88">
        <v>4.3</v>
      </c>
      <c r="F25" s="89">
        <v>0.78895435837051886</v>
      </c>
      <c r="G25" s="24"/>
    </row>
    <row r="26" spans="2:7" x14ac:dyDescent="0.2">
      <c r="B26" s="87" t="s">
        <v>153</v>
      </c>
      <c r="C26" s="88">
        <v>3</v>
      </c>
      <c r="D26" s="88">
        <v>5</v>
      </c>
      <c r="E26" s="88">
        <v>4.3599999999999994</v>
      </c>
      <c r="F26" s="89">
        <v>0.69282032302755092</v>
      </c>
      <c r="G26" s="24"/>
    </row>
    <row r="27" spans="2:7" x14ac:dyDescent="0.2">
      <c r="B27" s="87" t="s">
        <v>154</v>
      </c>
      <c r="C27" s="88">
        <v>3</v>
      </c>
      <c r="D27" s="88">
        <v>5</v>
      </c>
      <c r="E27" s="88">
        <v>4.5400000000000009</v>
      </c>
      <c r="F27" s="89">
        <v>0.70595137717747636</v>
      </c>
      <c r="G27" s="24"/>
    </row>
    <row r="28" spans="2:7" x14ac:dyDescent="0.2">
      <c r="B28" s="87" t="s">
        <v>155</v>
      </c>
      <c r="C28" s="88">
        <v>2</v>
      </c>
      <c r="D28" s="88">
        <v>5</v>
      </c>
      <c r="E28" s="88">
        <v>4.419999999999999</v>
      </c>
      <c r="F28" s="89">
        <v>0.7848046682754497</v>
      </c>
      <c r="G28" s="24"/>
    </row>
    <row r="29" spans="2:7" x14ac:dyDescent="0.2">
      <c r="B29" s="87" t="s">
        <v>156</v>
      </c>
      <c r="C29" s="88">
        <v>1</v>
      </c>
      <c r="D29" s="88">
        <v>5</v>
      </c>
      <c r="E29" s="88">
        <v>4.160000000000001</v>
      </c>
      <c r="F29" s="89">
        <v>0.91160320763107527</v>
      </c>
      <c r="G29" s="24"/>
    </row>
    <row r="30" spans="2:7" x14ac:dyDescent="0.2">
      <c r="B30" s="90" t="s">
        <v>138</v>
      </c>
      <c r="C30" s="91">
        <v>14</v>
      </c>
      <c r="D30" s="91">
        <v>25</v>
      </c>
      <c r="E30" s="91">
        <v>21.779999999999998</v>
      </c>
      <c r="F30" s="92">
        <v>3.2216740482968467</v>
      </c>
      <c r="G30" s="24"/>
    </row>
  </sheetData>
  <mergeCells count="2">
    <mergeCell ref="B7:F7"/>
    <mergeCell ref="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73" zoomScale="85" zoomScaleNormal="85" workbookViewId="0">
      <selection activeCell="L76" sqref="L76:L80"/>
    </sheetView>
  </sheetViews>
  <sheetFormatPr defaultRowHeight="12.75" x14ac:dyDescent="0.2"/>
  <sheetData>
    <row r="1" spans="1:12" ht="15" x14ac:dyDescent="0.2">
      <c r="A1" s="36" t="s">
        <v>168</v>
      </c>
      <c r="B1" s="36"/>
      <c r="C1" s="36"/>
      <c r="D1" s="36"/>
      <c r="E1" s="36"/>
      <c r="F1" s="36"/>
      <c r="G1" s="36"/>
      <c r="H1" s="36"/>
      <c r="I1" s="36"/>
      <c r="J1" s="37"/>
    </row>
    <row r="2" spans="1:12" x14ac:dyDescent="0.2">
      <c r="A2" s="38" t="s">
        <v>161</v>
      </c>
      <c r="B2" s="38"/>
      <c r="C2" s="39" t="s">
        <v>139</v>
      </c>
      <c r="D2" s="40" t="s">
        <v>140</v>
      </c>
      <c r="E2" s="40" t="s">
        <v>141</v>
      </c>
      <c r="F2" s="40" t="s">
        <v>142</v>
      </c>
      <c r="G2" s="40" t="s">
        <v>143</v>
      </c>
      <c r="H2" s="40" t="s">
        <v>144</v>
      </c>
      <c r="I2" s="41" t="s">
        <v>157</v>
      </c>
      <c r="J2" s="37"/>
    </row>
    <row r="3" spans="1:12" ht="36" x14ac:dyDescent="0.2">
      <c r="A3" s="42" t="s">
        <v>139</v>
      </c>
      <c r="B3" s="43" t="s">
        <v>169</v>
      </c>
      <c r="C3" s="44">
        <v>1</v>
      </c>
      <c r="D3" s="45" t="s">
        <v>172</v>
      </c>
      <c r="E3" s="45" t="s">
        <v>173</v>
      </c>
      <c r="F3" s="45" t="s">
        <v>174</v>
      </c>
      <c r="G3" s="45" t="s">
        <v>175</v>
      </c>
      <c r="H3" s="45" t="s">
        <v>176</v>
      </c>
      <c r="I3" s="46" t="s">
        <v>177</v>
      </c>
      <c r="J3" s="37"/>
    </row>
    <row r="4" spans="1:12" ht="24" x14ac:dyDescent="0.2">
      <c r="A4" s="47"/>
      <c r="B4" s="48" t="s">
        <v>170</v>
      </c>
      <c r="C4" s="49"/>
      <c r="D4" s="50">
        <v>1.1036712450749422E-8</v>
      </c>
      <c r="E4" s="50">
        <v>1.0881474143803768E-13</v>
      </c>
      <c r="F4" s="50">
        <v>1.6297863471551818E-7</v>
      </c>
      <c r="G4" s="50">
        <v>1.0608475444452121E-9</v>
      </c>
      <c r="H4" s="50">
        <v>3.7791591514273325E-7</v>
      </c>
      <c r="I4" s="51">
        <v>3.345175342265853E-16</v>
      </c>
      <c r="J4" s="37"/>
    </row>
    <row r="5" spans="1:12" x14ac:dyDescent="0.2">
      <c r="A5" s="52"/>
      <c r="B5" s="53" t="s">
        <v>163</v>
      </c>
      <c r="C5" s="54">
        <v>50</v>
      </c>
      <c r="D5" s="55">
        <v>50</v>
      </c>
      <c r="E5" s="55">
        <v>50</v>
      </c>
      <c r="F5" s="55">
        <v>50</v>
      </c>
      <c r="G5" s="55">
        <v>50</v>
      </c>
      <c r="H5" s="55">
        <v>50</v>
      </c>
      <c r="I5" s="56">
        <v>50</v>
      </c>
      <c r="J5" s="37"/>
    </row>
    <row r="6" spans="1:12" ht="36" x14ac:dyDescent="0.2">
      <c r="A6" s="52" t="s">
        <v>140</v>
      </c>
      <c r="B6" s="48" t="s">
        <v>169</v>
      </c>
      <c r="C6" s="57" t="s">
        <v>172</v>
      </c>
      <c r="D6" s="58">
        <v>1</v>
      </c>
      <c r="E6" s="59" t="s">
        <v>178</v>
      </c>
      <c r="F6" s="59" t="s">
        <v>179</v>
      </c>
      <c r="G6" s="59" t="s">
        <v>180</v>
      </c>
      <c r="H6" s="59" t="s">
        <v>181</v>
      </c>
      <c r="I6" s="60" t="s">
        <v>182</v>
      </c>
      <c r="J6" s="37"/>
    </row>
    <row r="7" spans="1:12" ht="24" x14ac:dyDescent="0.2">
      <c r="A7" s="47"/>
      <c r="B7" s="48" t="s">
        <v>170</v>
      </c>
      <c r="C7" s="61">
        <v>1.1036712450749422E-8</v>
      </c>
      <c r="D7" s="62"/>
      <c r="E7" s="50">
        <v>3.6688991027049589E-10</v>
      </c>
      <c r="F7" s="50">
        <v>2.4150291656165731E-5</v>
      </c>
      <c r="G7" s="50">
        <v>8.5398880309992046E-8</v>
      </c>
      <c r="H7" s="50">
        <v>3.2770346156123201E-6</v>
      </c>
      <c r="I7" s="51">
        <v>4.7275998204861752E-13</v>
      </c>
      <c r="J7" s="37"/>
    </row>
    <row r="8" spans="1:12" x14ac:dyDescent="0.2">
      <c r="A8" s="52"/>
      <c r="B8" s="53" t="s">
        <v>163</v>
      </c>
      <c r="C8" s="54">
        <v>50</v>
      </c>
      <c r="D8" s="55">
        <v>50</v>
      </c>
      <c r="E8" s="55">
        <v>50</v>
      </c>
      <c r="F8" s="55">
        <v>50</v>
      </c>
      <c r="G8" s="55">
        <v>50</v>
      </c>
      <c r="H8" s="55">
        <v>50</v>
      </c>
      <c r="I8" s="56">
        <v>50</v>
      </c>
      <c r="J8" s="37"/>
    </row>
    <row r="9" spans="1:12" ht="36" x14ac:dyDescent="0.2">
      <c r="A9" s="52" t="s">
        <v>141</v>
      </c>
      <c r="B9" s="48" t="s">
        <v>169</v>
      </c>
      <c r="C9" s="57" t="s">
        <v>173</v>
      </c>
      <c r="D9" s="59" t="s">
        <v>178</v>
      </c>
      <c r="E9" s="58">
        <v>1</v>
      </c>
      <c r="F9" s="59" t="s">
        <v>183</v>
      </c>
      <c r="G9" s="59" t="s">
        <v>184</v>
      </c>
      <c r="H9" s="59" t="s">
        <v>172</v>
      </c>
      <c r="I9" s="60" t="s">
        <v>185</v>
      </c>
      <c r="J9" s="37"/>
    </row>
    <row r="10" spans="1:12" ht="24" x14ac:dyDescent="0.2">
      <c r="A10" s="47"/>
      <c r="B10" s="48" t="s">
        <v>170</v>
      </c>
      <c r="C10" s="61">
        <v>1.0881474143803768E-13</v>
      </c>
      <c r="D10" s="50">
        <v>3.6688991027049589E-10</v>
      </c>
      <c r="E10" s="62"/>
      <c r="F10" s="50">
        <v>4.4591442658217814E-9</v>
      </c>
      <c r="G10" s="50">
        <v>5.6372828690076801E-13</v>
      </c>
      <c r="H10" s="50">
        <v>1.093475530291665E-8</v>
      </c>
      <c r="I10" s="51">
        <v>3.6510513936422194E-20</v>
      </c>
      <c r="J10" s="37"/>
    </row>
    <row r="11" spans="1:12" x14ac:dyDescent="0.2">
      <c r="A11" s="52"/>
      <c r="B11" s="53" t="s">
        <v>163</v>
      </c>
      <c r="C11" s="54">
        <v>50</v>
      </c>
      <c r="D11" s="55">
        <v>50</v>
      </c>
      <c r="E11" s="55">
        <v>50</v>
      </c>
      <c r="F11" s="55">
        <v>50</v>
      </c>
      <c r="G11" s="55">
        <v>50</v>
      </c>
      <c r="H11" s="55">
        <v>50</v>
      </c>
      <c r="I11" s="56">
        <v>50</v>
      </c>
      <c r="J11" s="37"/>
    </row>
    <row r="12" spans="1:12" ht="36" x14ac:dyDescent="0.2">
      <c r="A12" s="52" t="s">
        <v>142</v>
      </c>
      <c r="B12" s="48" t="s">
        <v>169</v>
      </c>
      <c r="C12" s="57" t="s">
        <v>174</v>
      </c>
      <c r="D12" s="59" t="s">
        <v>179</v>
      </c>
      <c r="E12" s="59" t="s">
        <v>183</v>
      </c>
      <c r="F12" s="58">
        <v>1</v>
      </c>
      <c r="G12" s="59" t="s">
        <v>186</v>
      </c>
      <c r="H12" s="59" t="s">
        <v>187</v>
      </c>
      <c r="I12" s="60" t="s">
        <v>188</v>
      </c>
      <c r="J12" s="37"/>
    </row>
    <row r="13" spans="1:12" ht="24" x14ac:dyDescent="0.2">
      <c r="A13" s="47"/>
      <c r="B13" s="48" t="s">
        <v>170</v>
      </c>
      <c r="C13" s="61">
        <v>1.6297863471551818E-7</v>
      </c>
      <c r="D13" s="50">
        <v>2.4150291656165731E-5</v>
      </c>
      <c r="E13" s="50">
        <v>4.4591442658217814E-9</v>
      </c>
      <c r="F13" s="62"/>
      <c r="G13" s="50">
        <v>7.9187805748952709E-20</v>
      </c>
      <c r="H13" s="50">
        <v>2.8094870397464837E-9</v>
      </c>
      <c r="I13" s="51">
        <v>3.8255663697548393E-16</v>
      </c>
      <c r="J13" s="37"/>
    </row>
    <row r="14" spans="1:12" x14ac:dyDescent="0.2">
      <c r="A14" s="52"/>
      <c r="B14" s="53" t="s">
        <v>163</v>
      </c>
      <c r="C14" s="54">
        <v>50</v>
      </c>
      <c r="D14" s="55">
        <v>50</v>
      </c>
      <c r="E14" s="55">
        <v>50</v>
      </c>
      <c r="F14" s="55">
        <v>50</v>
      </c>
      <c r="G14" s="55">
        <v>50</v>
      </c>
      <c r="H14" s="55">
        <v>50</v>
      </c>
      <c r="I14" s="56">
        <v>50</v>
      </c>
      <c r="J14" s="37"/>
    </row>
    <row r="15" spans="1:12" ht="36" x14ac:dyDescent="0.2">
      <c r="A15" s="52" t="s">
        <v>143</v>
      </c>
      <c r="B15" s="48" t="s">
        <v>169</v>
      </c>
      <c r="C15" s="57" t="s">
        <v>175</v>
      </c>
      <c r="D15" s="59" t="s">
        <v>180</v>
      </c>
      <c r="E15" s="59" t="s">
        <v>184</v>
      </c>
      <c r="F15" s="59" t="s">
        <v>186</v>
      </c>
      <c r="G15" s="58">
        <v>1</v>
      </c>
      <c r="H15" s="59" t="s">
        <v>189</v>
      </c>
      <c r="I15" s="60" t="s">
        <v>190</v>
      </c>
      <c r="J15" s="37"/>
      <c r="L15" s="46" t="s">
        <v>177</v>
      </c>
    </row>
    <row r="16" spans="1:12" ht="24" x14ac:dyDescent="0.2">
      <c r="A16" s="47"/>
      <c r="B16" s="48" t="s">
        <v>170</v>
      </c>
      <c r="C16" s="61">
        <v>1.0608475444452121E-9</v>
      </c>
      <c r="D16" s="50">
        <v>8.5398880309992046E-8</v>
      </c>
      <c r="E16" s="50">
        <v>5.6372828690076801E-13</v>
      </c>
      <c r="F16" s="50">
        <v>7.9187805748952709E-20</v>
      </c>
      <c r="G16" s="62"/>
      <c r="H16" s="50">
        <v>7.4308504763161829E-14</v>
      </c>
      <c r="I16" s="51">
        <v>1.5170318345744473E-24</v>
      </c>
      <c r="J16" s="37"/>
      <c r="L16" s="60" t="s">
        <v>182</v>
      </c>
    </row>
    <row r="17" spans="1:12" ht="13.5" x14ac:dyDescent="0.2">
      <c r="A17" s="52"/>
      <c r="B17" s="53" t="s">
        <v>163</v>
      </c>
      <c r="C17" s="54">
        <v>50</v>
      </c>
      <c r="D17" s="55">
        <v>50</v>
      </c>
      <c r="E17" s="55">
        <v>50</v>
      </c>
      <c r="F17" s="55">
        <v>50</v>
      </c>
      <c r="G17" s="55">
        <v>50</v>
      </c>
      <c r="H17" s="55">
        <v>50</v>
      </c>
      <c r="I17" s="56">
        <v>50</v>
      </c>
      <c r="J17" s="37"/>
      <c r="L17" s="60" t="s">
        <v>185</v>
      </c>
    </row>
    <row r="18" spans="1:12" ht="36" x14ac:dyDescent="0.2">
      <c r="A18" s="52" t="s">
        <v>144</v>
      </c>
      <c r="B18" s="48" t="s">
        <v>169</v>
      </c>
      <c r="C18" s="57" t="s">
        <v>176</v>
      </c>
      <c r="D18" s="59" t="s">
        <v>181</v>
      </c>
      <c r="E18" s="59" t="s">
        <v>172</v>
      </c>
      <c r="F18" s="59" t="s">
        <v>187</v>
      </c>
      <c r="G18" s="59" t="s">
        <v>189</v>
      </c>
      <c r="H18" s="58">
        <v>1</v>
      </c>
      <c r="I18" s="60" t="s">
        <v>191</v>
      </c>
      <c r="J18" s="37"/>
      <c r="L18" s="60" t="s">
        <v>188</v>
      </c>
    </row>
    <row r="19" spans="1:12" ht="24" x14ac:dyDescent="0.2">
      <c r="A19" s="47"/>
      <c r="B19" s="48" t="s">
        <v>170</v>
      </c>
      <c r="C19" s="61">
        <v>3.7791591514273325E-7</v>
      </c>
      <c r="D19" s="50">
        <v>3.2770346156123201E-6</v>
      </c>
      <c r="E19" s="50">
        <v>1.093475530291665E-8</v>
      </c>
      <c r="F19" s="50">
        <v>2.8094870397464837E-9</v>
      </c>
      <c r="G19" s="50">
        <v>7.4308504763161829E-14</v>
      </c>
      <c r="H19" s="62"/>
      <c r="I19" s="51">
        <v>1.2363641672593316E-15</v>
      </c>
      <c r="J19" s="37"/>
      <c r="L19" s="60" t="s">
        <v>190</v>
      </c>
    </row>
    <row r="20" spans="1:12" ht="13.5" x14ac:dyDescent="0.2">
      <c r="A20" s="52"/>
      <c r="B20" s="53" t="s">
        <v>163</v>
      </c>
      <c r="C20" s="54">
        <v>50</v>
      </c>
      <c r="D20" s="55">
        <v>50</v>
      </c>
      <c r="E20" s="55">
        <v>50</v>
      </c>
      <c r="F20" s="55">
        <v>50</v>
      </c>
      <c r="G20" s="55">
        <v>50</v>
      </c>
      <c r="H20" s="55">
        <v>50</v>
      </c>
      <c r="I20" s="56">
        <v>50</v>
      </c>
      <c r="J20" s="37"/>
      <c r="L20" s="60" t="s">
        <v>191</v>
      </c>
    </row>
    <row r="21" spans="1:12" ht="36" x14ac:dyDescent="0.2">
      <c r="A21" s="52" t="s">
        <v>157</v>
      </c>
      <c r="B21" s="48" t="s">
        <v>169</v>
      </c>
      <c r="C21" s="57" t="s">
        <v>177</v>
      </c>
      <c r="D21" s="59" t="s">
        <v>182</v>
      </c>
      <c r="E21" s="59" t="s">
        <v>185</v>
      </c>
      <c r="F21" s="59" t="s">
        <v>188</v>
      </c>
      <c r="G21" s="59" t="s">
        <v>190</v>
      </c>
      <c r="H21" s="59" t="s">
        <v>191</v>
      </c>
      <c r="I21" s="63">
        <v>1</v>
      </c>
      <c r="J21" s="37"/>
    </row>
    <row r="22" spans="1:12" ht="24" x14ac:dyDescent="0.2">
      <c r="A22" s="47"/>
      <c r="B22" s="48" t="s">
        <v>170</v>
      </c>
      <c r="C22" s="61">
        <v>3.345175342265853E-16</v>
      </c>
      <c r="D22" s="50">
        <v>4.7275998204861752E-13</v>
      </c>
      <c r="E22" s="50">
        <v>3.6510513936422194E-20</v>
      </c>
      <c r="F22" s="50">
        <v>3.8255663697548393E-16</v>
      </c>
      <c r="G22" s="50">
        <v>1.5170318345744473E-24</v>
      </c>
      <c r="H22" s="50">
        <v>1.2363641672593316E-15</v>
      </c>
      <c r="I22" s="64"/>
      <c r="J22" s="37"/>
    </row>
    <row r="23" spans="1:12" x14ac:dyDescent="0.2">
      <c r="A23" s="65"/>
      <c r="B23" s="66" t="s">
        <v>163</v>
      </c>
      <c r="C23" s="67">
        <v>50</v>
      </c>
      <c r="D23" s="68">
        <v>50</v>
      </c>
      <c r="E23" s="68">
        <v>50</v>
      </c>
      <c r="F23" s="68">
        <v>50</v>
      </c>
      <c r="G23" s="68">
        <v>50</v>
      </c>
      <c r="H23" s="68">
        <v>50</v>
      </c>
      <c r="I23" s="69">
        <v>50</v>
      </c>
      <c r="J23" s="37"/>
    </row>
    <row r="24" spans="1:12" x14ac:dyDescent="0.2">
      <c r="A24" s="70" t="s">
        <v>171</v>
      </c>
      <c r="B24" s="70"/>
      <c r="C24" s="70"/>
      <c r="D24" s="70"/>
      <c r="E24" s="70"/>
      <c r="F24" s="70"/>
      <c r="G24" s="70"/>
      <c r="H24" s="70"/>
      <c r="I24" s="70"/>
      <c r="J24" s="37"/>
    </row>
    <row r="26" spans="1:12" ht="15" x14ac:dyDescent="0.2">
      <c r="A26" s="36" t="s">
        <v>168</v>
      </c>
      <c r="B26" s="36"/>
      <c r="C26" s="36"/>
      <c r="D26" s="36"/>
      <c r="E26" s="36"/>
      <c r="F26" s="36"/>
      <c r="G26" s="36"/>
      <c r="H26" s="37"/>
    </row>
    <row r="27" spans="1:12" x14ac:dyDescent="0.2">
      <c r="A27" s="38" t="s">
        <v>161</v>
      </c>
      <c r="B27" s="38"/>
      <c r="C27" s="39" t="s">
        <v>145</v>
      </c>
      <c r="D27" s="40" t="s">
        <v>146</v>
      </c>
      <c r="E27" s="40" t="s">
        <v>147</v>
      </c>
      <c r="F27" s="40" t="s">
        <v>148</v>
      </c>
      <c r="G27" s="41" t="s">
        <v>158</v>
      </c>
      <c r="H27" s="37"/>
    </row>
    <row r="28" spans="1:12" ht="36" x14ac:dyDescent="0.2">
      <c r="A28" s="42" t="s">
        <v>145</v>
      </c>
      <c r="B28" s="43" t="s">
        <v>169</v>
      </c>
      <c r="C28" s="44">
        <v>1</v>
      </c>
      <c r="D28" s="45" t="s">
        <v>192</v>
      </c>
      <c r="E28" s="45" t="s">
        <v>193</v>
      </c>
      <c r="F28" s="45" t="s">
        <v>194</v>
      </c>
      <c r="G28" s="46" t="s">
        <v>195</v>
      </c>
      <c r="H28" s="37"/>
    </row>
    <row r="29" spans="1:12" ht="24" x14ac:dyDescent="0.2">
      <c r="A29" s="47"/>
      <c r="B29" s="48" t="s">
        <v>170</v>
      </c>
      <c r="C29" s="49"/>
      <c r="D29" s="50">
        <v>2.8214022617790355E-12</v>
      </c>
      <c r="E29" s="50">
        <v>1.2772479269302463E-14</v>
      </c>
      <c r="F29" s="50">
        <v>1.8728805992708007E-10</v>
      </c>
      <c r="G29" s="51">
        <v>2.260360971663195E-22</v>
      </c>
      <c r="H29" s="37"/>
    </row>
    <row r="30" spans="1:12" x14ac:dyDescent="0.2">
      <c r="A30" s="52"/>
      <c r="B30" s="53" t="s">
        <v>163</v>
      </c>
      <c r="C30" s="54">
        <v>50</v>
      </c>
      <c r="D30" s="55">
        <v>50</v>
      </c>
      <c r="E30" s="55">
        <v>50</v>
      </c>
      <c r="F30" s="55">
        <v>50</v>
      </c>
      <c r="G30" s="56">
        <v>50</v>
      </c>
      <c r="H30" s="37"/>
    </row>
    <row r="31" spans="1:12" ht="36" x14ac:dyDescent="0.2">
      <c r="A31" s="52" t="s">
        <v>146</v>
      </c>
      <c r="B31" s="48" t="s">
        <v>169</v>
      </c>
      <c r="C31" s="57" t="s">
        <v>192</v>
      </c>
      <c r="D31" s="58">
        <v>1</v>
      </c>
      <c r="E31" s="59" t="s">
        <v>196</v>
      </c>
      <c r="F31" s="59" t="s">
        <v>197</v>
      </c>
      <c r="G31" s="60" t="s">
        <v>198</v>
      </c>
      <c r="H31" s="37"/>
      <c r="J31" s="46" t="s">
        <v>195</v>
      </c>
    </row>
    <row r="32" spans="1:12" ht="24" x14ac:dyDescent="0.2">
      <c r="A32" s="47"/>
      <c r="B32" s="48" t="s">
        <v>170</v>
      </c>
      <c r="C32" s="61">
        <v>2.8214022617790355E-12</v>
      </c>
      <c r="D32" s="62"/>
      <c r="E32" s="50">
        <v>6.6663724968123376E-13</v>
      </c>
      <c r="F32" s="50">
        <v>5.5770052663237494E-9</v>
      </c>
      <c r="G32" s="51">
        <v>1.3643625674516819E-19</v>
      </c>
      <c r="H32" s="37"/>
      <c r="J32" s="60" t="s">
        <v>198</v>
      </c>
    </row>
    <row r="33" spans="1:10" ht="13.5" x14ac:dyDescent="0.2">
      <c r="A33" s="52"/>
      <c r="B33" s="53" t="s">
        <v>163</v>
      </c>
      <c r="C33" s="54">
        <v>50</v>
      </c>
      <c r="D33" s="55">
        <v>50</v>
      </c>
      <c r="E33" s="55">
        <v>50</v>
      </c>
      <c r="F33" s="55">
        <v>50</v>
      </c>
      <c r="G33" s="56">
        <v>50</v>
      </c>
      <c r="H33" s="37"/>
      <c r="J33" s="60" t="s">
        <v>200</v>
      </c>
    </row>
    <row r="34" spans="1:10" ht="36" x14ac:dyDescent="0.2">
      <c r="A34" s="52" t="s">
        <v>147</v>
      </c>
      <c r="B34" s="48" t="s">
        <v>169</v>
      </c>
      <c r="C34" s="57" t="s">
        <v>193</v>
      </c>
      <c r="D34" s="59" t="s">
        <v>196</v>
      </c>
      <c r="E34" s="58">
        <v>1</v>
      </c>
      <c r="F34" s="59" t="s">
        <v>199</v>
      </c>
      <c r="G34" s="60" t="s">
        <v>200</v>
      </c>
      <c r="H34" s="37"/>
      <c r="J34" s="60" t="s">
        <v>201</v>
      </c>
    </row>
    <row r="35" spans="1:10" ht="24" x14ac:dyDescent="0.2">
      <c r="A35" s="47"/>
      <c r="B35" s="48" t="s">
        <v>170</v>
      </c>
      <c r="C35" s="61">
        <v>1.2772479269302463E-14</v>
      </c>
      <c r="D35" s="50">
        <v>6.6663724968123376E-13</v>
      </c>
      <c r="E35" s="62"/>
      <c r="F35" s="50">
        <v>1.897426186583413E-11</v>
      </c>
      <c r="G35" s="51">
        <v>3.191520305850175E-24</v>
      </c>
      <c r="H35" s="37"/>
    </row>
    <row r="36" spans="1:10" x14ac:dyDescent="0.2">
      <c r="A36" s="52"/>
      <c r="B36" s="53" t="s">
        <v>163</v>
      </c>
      <c r="C36" s="54">
        <v>50</v>
      </c>
      <c r="D36" s="55">
        <v>50</v>
      </c>
      <c r="E36" s="55">
        <v>50</v>
      </c>
      <c r="F36" s="55">
        <v>50</v>
      </c>
      <c r="G36" s="56">
        <v>50</v>
      </c>
      <c r="H36" s="37"/>
    </row>
    <row r="37" spans="1:10" ht="36" x14ac:dyDescent="0.2">
      <c r="A37" s="52" t="s">
        <v>148</v>
      </c>
      <c r="B37" s="48" t="s">
        <v>169</v>
      </c>
      <c r="C37" s="57" t="s">
        <v>194</v>
      </c>
      <c r="D37" s="59" t="s">
        <v>197</v>
      </c>
      <c r="E37" s="59" t="s">
        <v>199</v>
      </c>
      <c r="F37" s="58">
        <v>1</v>
      </c>
      <c r="G37" s="60" t="s">
        <v>201</v>
      </c>
      <c r="H37" s="37"/>
    </row>
    <row r="38" spans="1:10" ht="24" x14ac:dyDescent="0.2">
      <c r="A38" s="47"/>
      <c r="B38" s="48" t="s">
        <v>170</v>
      </c>
      <c r="C38" s="61">
        <v>1.8728805992708007E-10</v>
      </c>
      <c r="D38" s="50">
        <v>5.5770052663237494E-9</v>
      </c>
      <c r="E38" s="50">
        <v>1.897426186583413E-11</v>
      </c>
      <c r="F38" s="62"/>
      <c r="G38" s="51">
        <v>8.0942286400692645E-18</v>
      </c>
      <c r="H38" s="37"/>
    </row>
    <row r="39" spans="1:10" x14ac:dyDescent="0.2">
      <c r="A39" s="52"/>
      <c r="B39" s="53" t="s">
        <v>163</v>
      </c>
      <c r="C39" s="54">
        <v>50</v>
      </c>
      <c r="D39" s="55">
        <v>50</v>
      </c>
      <c r="E39" s="55">
        <v>50</v>
      </c>
      <c r="F39" s="55">
        <v>50</v>
      </c>
      <c r="G39" s="56">
        <v>50</v>
      </c>
      <c r="H39" s="37"/>
    </row>
    <row r="40" spans="1:10" ht="36" x14ac:dyDescent="0.2">
      <c r="A40" s="52" t="s">
        <v>158</v>
      </c>
      <c r="B40" s="48" t="s">
        <v>169</v>
      </c>
      <c r="C40" s="57" t="s">
        <v>195</v>
      </c>
      <c r="D40" s="59" t="s">
        <v>198</v>
      </c>
      <c r="E40" s="59" t="s">
        <v>200</v>
      </c>
      <c r="F40" s="59" t="s">
        <v>201</v>
      </c>
      <c r="G40" s="63">
        <v>1</v>
      </c>
      <c r="H40" s="37"/>
    </row>
    <row r="41" spans="1:10" ht="24" x14ac:dyDescent="0.2">
      <c r="A41" s="47"/>
      <c r="B41" s="48" t="s">
        <v>170</v>
      </c>
      <c r="C41" s="61">
        <v>2.260360971663195E-22</v>
      </c>
      <c r="D41" s="50">
        <v>1.3643625674516819E-19</v>
      </c>
      <c r="E41" s="50">
        <v>3.191520305850175E-24</v>
      </c>
      <c r="F41" s="50">
        <v>8.0942286400692645E-18</v>
      </c>
      <c r="G41" s="64"/>
      <c r="H41" s="37"/>
    </row>
    <row r="42" spans="1:10" x14ac:dyDescent="0.2">
      <c r="A42" s="65"/>
      <c r="B42" s="66" t="s">
        <v>163</v>
      </c>
      <c r="C42" s="67">
        <v>50</v>
      </c>
      <c r="D42" s="68">
        <v>50</v>
      </c>
      <c r="E42" s="68">
        <v>50</v>
      </c>
      <c r="F42" s="68">
        <v>50</v>
      </c>
      <c r="G42" s="69">
        <v>50</v>
      </c>
      <c r="H42" s="37"/>
    </row>
    <row r="43" spans="1:10" x14ac:dyDescent="0.2">
      <c r="A43" s="70" t="s">
        <v>171</v>
      </c>
      <c r="B43" s="70"/>
      <c r="C43" s="70"/>
      <c r="D43" s="70"/>
      <c r="E43" s="70"/>
      <c r="F43" s="70"/>
      <c r="G43" s="70"/>
      <c r="H43" s="37"/>
    </row>
    <row r="47" spans="1:10" ht="15" x14ac:dyDescent="0.2">
      <c r="A47" s="36" t="s">
        <v>168</v>
      </c>
      <c r="B47" s="36"/>
      <c r="C47" s="36"/>
      <c r="D47" s="36"/>
      <c r="E47" s="36"/>
      <c r="F47" s="36"/>
      <c r="G47" s="37"/>
    </row>
    <row r="48" spans="1:10" x14ac:dyDescent="0.2">
      <c r="A48" s="38" t="s">
        <v>161</v>
      </c>
      <c r="B48" s="38"/>
      <c r="C48" s="39" t="s">
        <v>149</v>
      </c>
      <c r="D48" s="40" t="s">
        <v>150</v>
      </c>
      <c r="E48" s="40" t="s">
        <v>151</v>
      </c>
      <c r="F48" s="41" t="s">
        <v>159</v>
      </c>
      <c r="G48" s="37"/>
    </row>
    <row r="49" spans="1:10" ht="36" x14ac:dyDescent="0.2">
      <c r="A49" s="42" t="s">
        <v>149</v>
      </c>
      <c r="B49" s="43" t="s">
        <v>169</v>
      </c>
      <c r="C49" s="44">
        <v>1</v>
      </c>
      <c r="D49" s="45" t="s">
        <v>202</v>
      </c>
      <c r="E49" s="45" t="s">
        <v>203</v>
      </c>
      <c r="F49" s="46" t="s">
        <v>204</v>
      </c>
      <c r="G49" s="37"/>
    </row>
    <row r="50" spans="1:10" ht="24" x14ac:dyDescent="0.2">
      <c r="A50" s="47"/>
      <c r="B50" s="48" t="s">
        <v>170</v>
      </c>
      <c r="C50" s="49"/>
      <c r="D50" s="50">
        <v>1.039397298547717E-10</v>
      </c>
      <c r="E50" s="50">
        <v>7.834382349988852E-10</v>
      </c>
      <c r="F50" s="51">
        <v>1.2114036349985508E-19</v>
      </c>
      <c r="G50" s="37"/>
    </row>
    <row r="51" spans="1:10" x14ac:dyDescent="0.2">
      <c r="A51" s="52"/>
      <c r="B51" s="53" t="s">
        <v>163</v>
      </c>
      <c r="C51" s="54">
        <v>50</v>
      </c>
      <c r="D51" s="55">
        <v>50</v>
      </c>
      <c r="E51" s="55">
        <v>50</v>
      </c>
      <c r="F51" s="56">
        <v>50</v>
      </c>
      <c r="G51" s="37"/>
    </row>
    <row r="52" spans="1:10" ht="36" x14ac:dyDescent="0.2">
      <c r="A52" s="52" t="s">
        <v>150</v>
      </c>
      <c r="B52" s="48" t="s">
        <v>169</v>
      </c>
      <c r="C52" s="57" t="s">
        <v>202</v>
      </c>
      <c r="D52" s="58">
        <v>1</v>
      </c>
      <c r="E52" s="59" t="s">
        <v>205</v>
      </c>
      <c r="F52" s="60" t="s">
        <v>206</v>
      </c>
      <c r="G52" s="37"/>
      <c r="J52" s="46" t="s">
        <v>204</v>
      </c>
    </row>
    <row r="53" spans="1:10" ht="24" x14ac:dyDescent="0.2">
      <c r="A53" s="47"/>
      <c r="B53" s="48" t="s">
        <v>170</v>
      </c>
      <c r="C53" s="61">
        <v>1.039397298547717E-10</v>
      </c>
      <c r="D53" s="62"/>
      <c r="E53" s="50">
        <v>8.3820476893312448E-10</v>
      </c>
      <c r="F53" s="51">
        <v>2.0166983472574728E-20</v>
      </c>
      <c r="G53" s="37"/>
      <c r="J53" s="60" t="s">
        <v>206</v>
      </c>
    </row>
    <row r="54" spans="1:10" ht="13.5" x14ac:dyDescent="0.2">
      <c r="A54" s="52"/>
      <c r="B54" s="53" t="s">
        <v>163</v>
      </c>
      <c r="C54" s="54">
        <v>50</v>
      </c>
      <c r="D54" s="55">
        <v>50</v>
      </c>
      <c r="E54" s="55">
        <v>50</v>
      </c>
      <c r="F54" s="56">
        <v>50</v>
      </c>
      <c r="G54" s="37"/>
      <c r="J54" s="60" t="s">
        <v>207</v>
      </c>
    </row>
    <row r="55" spans="1:10" ht="36" x14ac:dyDescent="0.2">
      <c r="A55" s="52" t="s">
        <v>151</v>
      </c>
      <c r="B55" s="48" t="s">
        <v>169</v>
      </c>
      <c r="C55" s="57" t="s">
        <v>203</v>
      </c>
      <c r="D55" s="59" t="s">
        <v>205</v>
      </c>
      <c r="E55" s="58">
        <v>1</v>
      </c>
      <c r="F55" s="60" t="s">
        <v>207</v>
      </c>
      <c r="G55" s="37"/>
    </row>
    <row r="56" spans="1:10" ht="24" x14ac:dyDescent="0.2">
      <c r="A56" s="47"/>
      <c r="B56" s="48" t="s">
        <v>170</v>
      </c>
      <c r="C56" s="61">
        <v>7.834382349988852E-10</v>
      </c>
      <c r="D56" s="50">
        <v>8.3820476893312448E-10</v>
      </c>
      <c r="E56" s="62"/>
      <c r="F56" s="51">
        <v>1.4229126772089076E-20</v>
      </c>
      <c r="G56" s="37"/>
    </row>
    <row r="57" spans="1:10" x14ac:dyDescent="0.2">
      <c r="A57" s="52"/>
      <c r="B57" s="53" t="s">
        <v>163</v>
      </c>
      <c r="C57" s="54">
        <v>50</v>
      </c>
      <c r="D57" s="55">
        <v>50</v>
      </c>
      <c r="E57" s="55">
        <v>50</v>
      </c>
      <c r="F57" s="56">
        <v>50</v>
      </c>
      <c r="G57" s="37"/>
    </row>
    <row r="58" spans="1:10" ht="36" x14ac:dyDescent="0.2">
      <c r="A58" s="52" t="s">
        <v>159</v>
      </c>
      <c r="B58" s="48" t="s">
        <v>169</v>
      </c>
      <c r="C58" s="57" t="s">
        <v>204</v>
      </c>
      <c r="D58" s="59" t="s">
        <v>206</v>
      </c>
      <c r="E58" s="59" t="s">
        <v>207</v>
      </c>
      <c r="F58" s="63">
        <v>1</v>
      </c>
      <c r="G58" s="37"/>
    </row>
    <row r="59" spans="1:10" ht="24" x14ac:dyDescent="0.2">
      <c r="A59" s="47"/>
      <c r="B59" s="48" t="s">
        <v>170</v>
      </c>
      <c r="C59" s="61">
        <v>1.2114036349985508E-19</v>
      </c>
      <c r="D59" s="50">
        <v>2.0166983472574728E-20</v>
      </c>
      <c r="E59" s="50">
        <v>1.4229126772089076E-20</v>
      </c>
      <c r="F59" s="64"/>
      <c r="G59" s="37"/>
    </row>
    <row r="60" spans="1:10" x14ac:dyDescent="0.2">
      <c r="A60" s="65"/>
      <c r="B60" s="66" t="s">
        <v>163</v>
      </c>
      <c r="C60" s="67">
        <v>50</v>
      </c>
      <c r="D60" s="68">
        <v>50</v>
      </c>
      <c r="E60" s="68">
        <v>50</v>
      </c>
      <c r="F60" s="69">
        <v>50</v>
      </c>
      <c r="G60" s="37"/>
    </row>
    <row r="61" spans="1:10" x14ac:dyDescent="0.2">
      <c r="A61" s="70" t="s">
        <v>171</v>
      </c>
      <c r="B61" s="70"/>
      <c r="C61" s="70"/>
      <c r="D61" s="70"/>
      <c r="E61" s="70"/>
      <c r="F61" s="70"/>
      <c r="G61" s="37"/>
    </row>
    <row r="66" spans="1:12" ht="15" x14ac:dyDescent="0.2">
      <c r="A66" s="36" t="s">
        <v>168</v>
      </c>
      <c r="B66" s="36"/>
      <c r="C66" s="36"/>
      <c r="D66" s="36"/>
      <c r="E66" s="36"/>
      <c r="F66" s="36"/>
      <c r="G66" s="36"/>
      <c r="H66" s="36"/>
      <c r="I66" s="37"/>
    </row>
    <row r="67" spans="1:12" x14ac:dyDescent="0.2">
      <c r="A67" s="38" t="s">
        <v>161</v>
      </c>
      <c r="B67" s="38"/>
      <c r="C67" s="39" t="s">
        <v>152</v>
      </c>
      <c r="D67" s="40" t="s">
        <v>153</v>
      </c>
      <c r="E67" s="40" t="s">
        <v>154</v>
      </c>
      <c r="F67" s="40" t="s">
        <v>155</v>
      </c>
      <c r="G67" s="40" t="s">
        <v>156</v>
      </c>
      <c r="H67" s="41" t="s">
        <v>160</v>
      </c>
      <c r="I67" s="37"/>
    </row>
    <row r="68" spans="1:12" ht="36" x14ac:dyDescent="0.2">
      <c r="A68" s="42" t="s">
        <v>152</v>
      </c>
      <c r="B68" s="43" t="s">
        <v>169</v>
      </c>
      <c r="C68" s="44">
        <v>1</v>
      </c>
      <c r="D68" s="45" t="s">
        <v>208</v>
      </c>
      <c r="E68" s="45" t="s">
        <v>209</v>
      </c>
      <c r="F68" s="45" t="s">
        <v>210</v>
      </c>
      <c r="G68" s="45" t="s">
        <v>211</v>
      </c>
      <c r="H68" s="46" t="s">
        <v>173</v>
      </c>
      <c r="I68" s="37"/>
    </row>
    <row r="69" spans="1:12" ht="24" x14ac:dyDescent="0.2">
      <c r="A69" s="47"/>
      <c r="B69" s="48" t="s">
        <v>170</v>
      </c>
      <c r="C69" s="49"/>
      <c r="D69" s="50">
        <v>2.223509114521237E-8</v>
      </c>
      <c r="E69" s="50">
        <v>4.0612900378759311E-3</v>
      </c>
      <c r="F69" s="50">
        <v>4.8565133538209391E-8</v>
      </c>
      <c r="G69" s="50">
        <v>5.2312974596258447E-7</v>
      </c>
      <c r="H69" s="51">
        <v>9.9682992754574854E-14</v>
      </c>
      <c r="I69" s="37"/>
    </row>
    <row r="70" spans="1:12" x14ac:dyDescent="0.2">
      <c r="A70" s="52"/>
      <c r="B70" s="53" t="s">
        <v>163</v>
      </c>
      <c r="C70" s="54">
        <v>50</v>
      </c>
      <c r="D70" s="55">
        <v>50</v>
      </c>
      <c r="E70" s="55">
        <v>50</v>
      </c>
      <c r="F70" s="55">
        <v>50</v>
      </c>
      <c r="G70" s="55">
        <v>50</v>
      </c>
      <c r="H70" s="56">
        <v>50</v>
      </c>
      <c r="I70" s="37"/>
    </row>
    <row r="71" spans="1:12" ht="36" x14ac:dyDescent="0.2">
      <c r="A71" s="52" t="s">
        <v>153</v>
      </c>
      <c r="B71" s="48" t="s">
        <v>169</v>
      </c>
      <c r="C71" s="57" t="s">
        <v>208</v>
      </c>
      <c r="D71" s="58">
        <v>1</v>
      </c>
      <c r="E71" s="59" t="s">
        <v>212</v>
      </c>
      <c r="F71" s="59" t="s">
        <v>213</v>
      </c>
      <c r="G71" s="59" t="s">
        <v>214</v>
      </c>
      <c r="H71" s="60" t="s">
        <v>215</v>
      </c>
      <c r="I71" s="37"/>
    </row>
    <row r="72" spans="1:12" ht="24" x14ac:dyDescent="0.2">
      <c r="A72" s="47"/>
      <c r="B72" s="48" t="s">
        <v>170</v>
      </c>
      <c r="C72" s="61">
        <v>2.223509114521237E-8</v>
      </c>
      <c r="D72" s="62"/>
      <c r="E72" s="50">
        <v>4.9907096560390404E-6</v>
      </c>
      <c r="F72" s="50">
        <v>2.5901483552750395E-8</v>
      </c>
      <c r="G72" s="50">
        <v>3.0935658109777402E-5</v>
      </c>
      <c r="H72" s="51">
        <v>2.1711782932839782E-14</v>
      </c>
      <c r="I72" s="37"/>
    </row>
    <row r="73" spans="1:12" x14ac:dyDescent="0.2">
      <c r="A73" s="52"/>
      <c r="B73" s="53" t="s">
        <v>163</v>
      </c>
      <c r="C73" s="54">
        <v>50</v>
      </c>
      <c r="D73" s="55">
        <v>50</v>
      </c>
      <c r="E73" s="55">
        <v>50</v>
      </c>
      <c r="F73" s="55">
        <v>50</v>
      </c>
      <c r="G73" s="55">
        <v>50</v>
      </c>
      <c r="H73" s="56">
        <v>50</v>
      </c>
      <c r="I73" s="37"/>
    </row>
    <row r="74" spans="1:12" ht="36" x14ac:dyDescent="0.2">
      <c r="A74" s="52" t="s">
        <v>154</v>
      </c>
      <c r="B74" s="48" t="s">
        <v>169</v>
      </c>
      <c r="C74" s="57" t="s">
        <v>209</v>
      </c>
      <c r="D74" s="59" t="s">
        <v>212</v>
      </c>
      <c r="E74" s="58">
        <v>1</v>
      </c>
      <c r="F74" s="59" t="s">
        <v>216</v>
      </c>
      <c r="G74" s="59" t="s">
        <v>217</v>
      </c>
      <c r="H74" s="60" t="s">
        <v>218</v>
      </c>
      <c r="I74" s="37"/>
    </row>
    <row r="75" spans="1:12" ht="24" x14ac:dyDescent="0.2">
      <c r="A75" s="47"/>
      <c r="B75" s="48" t="s">
        <v>170</v>
      </c>
      <c r="C75" s="61">
        <v>4.0612900378759311E-3</v>
      </c>
      <c r="D75" s="50">
        <v>4.9907096560390404E-6</v>
      </c>
      <c r="E75" s="62"/>
      <c r="F75" s="50">
        <v>1.1612409688651942E-5</v>
      </c>
      <c r="G75" s="50">
        <v>7.8432268624531728E-5</v>
      </c>
      <c r="H75" s="51">
        <v>1.1961520697637003E-9</v>
      </c>
      <c r="I75" s="37"/>
    </row>
    <row r="76" spans="1:12" ht="13.5" x14ac:dyDescent="0.2">
      <c r="A76" s="52"/>
      <c r="B76" s="53" t="s">
        <v>163</v>
      </c>
      <c r="C76" s="54">
        <v>50</v>
      </c>
      <c r="D76" s="55">
        <v>50</v>
      </c>
      <c r="E76" s="55">
        <v>50</v>
      </c>
      <c r="F76" s="55">
        <v>50</v>
      </c>
      <c r="G76" s="55">
        <v>50</v>
      </c>
      <c r="H76" s="56">
        <v>50</v>
      </c>
      <c r="I76" s="37"/>
      <c r="L76" s="46" t="s">
        <v>173</v>
      </c>
    </row>
    <row r="77" spans="1:12" ht="36" x14ac:dyDescent="0.2">
      <c r="A77" s="52" t="s">
        <v>155</v>
      </c>
      <c r="B77" s="48" t="s">
        <v>169</v>
      </c>
      <c r="C77" s="57" t="s">
        <v>210</v>
      </c>
      <c r="D77" s="59" t="s">
        <v>213</v>
      </c>
      <c r="E77" s="59" t="s">
        <v>216</v>
      </c>
      <c r="F77" s="58">
        <v>1</v>
      </c>
      <c r="G77" s="59" t="s">
        <v>219</v>
      </c>
      <c r="H77" s="60" t="s">
        <v>220</v>
      </c>
      <c r="I77" s="37"/>
      <c r="L77" s="60" t="s">
        <v>215</v>
      </c>
    </row>
    <row r="78" spans="1:12" ht="24" x14ac:dyDescent="0.2">
      <c r="A78" s="47"/>
      <c r="B78" s="48" t="s">
        <v>170</v>
      </c>
      <c r="C78" s="61">
        <v>4.8565133538209391E-8</v>
      </c>
      <c r="D78" s="50">
        <v>2.5901483552750395E-8</v>
      </c>
      <c r="E78" s="50">
        <v>1.1612409688651942E-5</v>
      </c>
      <c r="F78" s="62"/>
      <c r="G78" s="50">
        <v>1.2666379873984198E-8</v>
      </c>
      <c r="H78" s="51">
        <v>1.5492309259712946E-17</v>
      </c>
      <c r="I78" s="37"/>
      <c r="L78" s="60" t="s">
        <v>218</v>
      </c>
    </row>
    <row r="79" spans="1:12" ht="13.5" x14ac:dyDescent="0.2">
      <c r="A79" s="52"/>
      <c r="B79" s="53" t="s">
        <v>163</v>
      </c>
      <c r="C79" s="54">
        <v>50</v>
      </c>
      <c r="D79" s="55">
        <v>50</v>
      </c>
      <c r="E79" s="55">
        <v>50</v>
      </c>
      <c r="F79" s="55">
        <v>50</v>
      </c>
      <c r="G79" s="55">
        <v>50</v>
      </c>
      <c r="H79" s="56">
        <v>50</v>
      </c>
      <c r="I79" s="37"/>
      <c r="L79" s="60" t="s">
        <v>220</v>
      </c>
    </row>
    <row r="80" spans="1:12" ht="36" x14ac:dyDescent="0.2">
      <c r="A80" s="52" t="s">
        <v>156</v>
      </c>
      <c r="B80" s="48" t="s">
        <v>169</v>
      </c>
      <c r="C80" s="57" t="s">
        <v>211</v>
      </c>
      <c r="D80" s="59" t="s">
        <v>214</v>
      </c>
      <c r="E80" s="59" t="s">
        <v>217</v>
      </c>
      <c r="F80" s="59" t="s">
        <v>219</v>
      </c>
      <c r="G80" s="58">
        <v>1</v>
      </c>
      <c r="H80" s="60" t="s">
        <v>221</v>
      </c>
      <c r="I80" s="37"/>
      <c r="L80" s="60" t="s">
        <v>221</v>
      </c>
    </row>
    <row r="81" spans="1:9" ht="24" x14ac:dyDescent="0.2">
      <c r="A81" s="47"/>
      <c r="B81" s="48" t="s">
        <v>170</v>
      </c>
      <c r="C81" s="61">
        <v>5.2312974596258447E-7</v>
      </c>
      <c r="D81" s="50">
        <v>3.0935658109777402E-5</v>
      </c>
      <c r="E81" s="50">
        <v>7.8432268624531728E-5</v>
      </c>
      <c r="F81" s="50">
        <v>1.2666379873984198E-8</v>
      </c>
      <c r="G81" s="62"/>
      <c r="H81" s="51">
        <v>1.0284296186963466E-14</v>
      </c>
      <c r="I81" s="37"/>
    </row>
    <row r="82" spans="1:9" x14ac:dyDescent="0.2">
      <c r="A82" s="52"/>
      <c r="B82" s="53" t="s">
        <v>163</v>
      </c>
      <c r="C82" s="54">
        <v>50</v>
      </c>
      <c r="D82" s="55">
        <v>50</v>
      </c>
      <c r="E82" s="55">
        <v>50</v>
      </c>
      <c r="F82" s="55">
        <v>50</v>
      </c>
      <c r="G82" s="55">
        <v>50</v>
      </c>
      <c r="H82" s="56">
        <v>50</v>
      </c>
      <c r="I82" s="37"/>
    </row>
    <row r="83" spans="1:9" ht="36" x14ac:dyDescent="0.2">
      <c r="A83" s="52" t="s">
        <v>160</v>
      </c>
      <c r="B83" s="48" t="s">
        <v>169</v>
      </c>
      <c r="C83" s="57" t="s">
        <v>173</v>
      </c>
      <c r="D83" s="59" t="s">
        <v>215</v>
      </c>
      <c r="E83" s="59" t="s">
        <v>218</v>
      </c>
      <c r="F83" s="59" t="s">
        <v>220</v>
      </c>
      <c r="G83" s="59" t="s">
        <v>221</v>
      </c>
      <c r="H83" s="63">
        <v>1</v>
      </c>
      <c r="I83" s="37"/>
    </row>
    <row r="84" spans="1:9" ht="24" x14ac:dyDescent="0.2">
      <c r="A84" s="47"/>
      <c r="B84" s="48" t="s">
        <v>170</v>
      </c>
      <c r="C84" s="61">
        <v>9.9682992754574854E-14</v>
      </c>
      <c r="D84" s="50">
        <v>2.1711782932839782E-14</v>
      </c>
      <c r="E84" s="50">
        <v>1.1961520697637003E-9</v>
      </c>
      <c r="F84" s="50">
        <v>1.5492309259712946E-17</v>
      </c>
      <c r="G84" s="50">
        <v>1.0284296186963466E-14</v>
      </c>
      <c r="H84" s="64"/>
      <c r="I84" s="37"/>
    </row>
    <row r="85" spans="1:9" x14ac:dyDescent="0.2">
      <c r="A85" s="65"/>
      <c r="B85" s="66" t="s">
        <v>163</v>
      </c>
      <c r="C85" s="67">
        <v>50</v>
      </c>
      <c r="D85" s="68">
        <v>50</v>
      </c>
      <c r="E85" s="68">
        <v>50</v>
      </c>
      <c r="F85" s="68">
        <v>50</v>
      </c>
      <c r="G85" s="68">
        <v>50</v>
      </c>
      <c r="H85" s="69">
        <v>50</v>
      </c>
      <c r="I85" s="37"/>
    </row>
    <row r="86" spans="1:9" x14ac:dyDescent="0.2">
      <c r="A86" s="70" t="s">
        <v>171</v>
      </c>
      <c r="B86" s="70"/>
      <c r="C86" s="70"/>
      <c r="D86" s="70"/>
      <c r="E86" s="70"/>
      <c r="F86" s="70"/>
      <c r="G86" s="70"/>
      <c r="H86" s="70"/>
      <c r="I86" s="37"/>
    </row>
  </sheetData>
  <mergeCells count="34">
    <mergeCell ref="A77:A79"/>
    <mergeCell ref="A80:A82"/>
    <mergeCell ref="A83:A85"/>
    <mergeCell ref="A86:H86"/>
    <mergeCell ref="A61:F61"/>
    <mergeCell ref="A66:H66"/>
    <mergeCell ref="A67:B67"/>
    <mergeCell ref="A68:A70"/>
    <mergeCell ref="A71:A73"/>
    <mergeCell ref="A74:A76"/>
    <mergeCell ref="A47:F47"/>
    <mergeCell ref="A48:B48"/>
    <mergeCell ref="A49:A51"/>
    <mergeCell ref="A52:A54"/>
    <mergeCell ref="A55:A57"/>
    <mergeCell ref="A58:A60"/>
    <mergeCell ref="A28:A30"/>
    <mergeCell ref="A31:A33"/>
    <mergeCell ref="A34:A36"/>
    <mergeCell ref="A37:A39"/>
    <mergeCell ref="A40:A42"/>
    <mergeCell ref="A43:G43"/>
    <mergeCell ref="A15:A17"/>
    <mergeCell ref="A18:A20"/>
    <mergeCell ref="A21:A23"/>
    <mergeCell ref="A24:I24"/>
    <mergeCell ref="A26:G26"/>
    <mergeCell ref="A27:B27"/>
    <mergeCell ref="A1:I1"/>
    <mergeCell ref="A2:B2"/>
    <mergeCell ref="A3:A5"/>
    <mergeCell ref="A6:A8"/>
    <mergeCell ref="A9:A11"/>
    <mergeCell ref="A12:A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7" workbookViewId="0">
      <selection activeCell="J43" sqref="J43"/>
    </sheetView>
  </sheetViews>
  <sheetFormatPr defaultRowHeight="12.75" x14ac:dyDescent="0.2"/>
  <sheetData>
    <row r="1" spans="1:6" ht="15" x14ac:dyDescent="0.2">
      <c r="A1" s="25" t="s">
        <v>222</v>
      </c>
      <c r="B1" s="25"/>
      <c r="C1" s="26"/>
      <c r="D1" s="26"/>
      <c r="E1" s="26"/>
      <c r="F1" s="26"/>
    </row>
    <row r="2" spans="1:6" ht="24" x14ac:dyDescent="0.2">
      <c r="A2" s="28" t="s">
        <v>223</v>
      </c>
      <c r="B2" s="30" t="s">
        <v>224</v>
      </c>
      <c r="C2" s="26"/>
      <c r="D2" s="26"/>
      <c r="E2" s="26"/>
      <c r="F2" s="26"/>
    </row>
    <row r="3" spans="1:6" x14ac:dyDescent="0.2">
      <c r="A3" s="71">
        <v>0.81166905747278051</v>
      </c>
      <c r="B3" s="72">
        <v>7</v>
      </c>
      <c r="C3" s="26"/>
      <c r="D3" s="26"/>
      <c r="E3" s="26"/>
      <c r="F3" s="26"/>
    </row>
    <row r="4" spans="1:6" x14ac:dyDescent="0.2">
      <c r="A4" s="26"/>
      <c r="B4" s="26"/>
      <c r="C4" s="26"/>
      <c r="D4" s="26"/>
      <c r="E4" s="26"/>
      <c r="F4" s="26"/>
    </row>
    <row r="5" spans="1:6" ht="15" x14ac:dyDescent="0.2">
      <c r="A5" s="25" t="s">
        <v>225</v>
      </c>
      <c r="B5" s="25"/>
      <c r="C5" s="25"/>
      <c r="D5" s="25"/>
      <c r="E5" s="25"/>
      <c r="F5" s="26"/>
    </row>
    <row r="6" spans="1:6" ht="60" x14ac:dyDescent="0.2">
      <c r="A6" s="27" t="s">
        <v>161</v>
      </c>
      <c r="B6" s="28" t="s">
        <v>226</v>
      </c>
      <c r="C6" s="29" t="s">
        <v>227</v>
      </c>
      <c r="D6" s="29" t="s">
        <v>228</v>
      </c>
      <c r="E6" s="30" t="s">
        <v>229</v>
      </c>
      <c r="F6" s="26"/>
    </row>
    <row r="7" spans="1:6" x14ac:dyDescent="0.2">
      <c r="A7" s="31" t="s">
        <v>139</v>
      </c>
      <c r="B7" s="73">
        <v>45.92</v>
      </c>
      <c r="C7" s="74">
        <v>83.666938775510175</v>
      </c>
      <c r="D7" s="74">
        <v>0.84153683708202498</v>
      </c>
      <c r="E7" s="75">
        <v>0.78052921203606129</v>
      </c>
      <c r="F7" s="26"/>
    </row>
    <row r="8" spans="1:6" x14ac:dyDescent="0.2">
      <c r="A8" s="32" t="s">
        <v>140</v>
      </c>
      <c r="B8" s="76">
        <v>45.86</v>
      </c>
      <c r="C8" s="33">
        <v>84.000408163265291</v>
      </c>
      <c r="D8" s="33">
        <v>0.7795613482439786</v>
      </c>
      <c r="E8" s="34">
        <v>0.78338977944713573</v>
      </c>
      <c r="F8" s="26"/>
    </row>
    <row r="9" spans="1:6" x14ac:dyDescent="0.2">
      <c r="A9" s="32" t="s">
        <v>141</v>
      </c>
      <c r="B9" s="76">
        <v>45.78</v>
      </c>
      <c r="C9" s="33">
        <v>83.889387755102035</v>
      </c>
      <c r="D9" s="33">
        <v>0.89476492297324461</v>
      </c>
      <c r="E9" s="34">
        <v>0.77998919860457649</v>
      </c>
      <c r="F9" s="26"/>
    </row>
    <row r="10" spans="1:6" x14ac:dyDescent="0.2">
      <c r="A10" s="32" t="s">
        <v>142</v>
      </c>
      <c r="B10" s="76">
        <v>45.94</v>
      </c>
      <c r="C10" s="33">
        <v>83.812653061224495</v>
      </c>
      <c r="D10" s="33">
        <v>0.84087385746237986</v>
      </c>
      <c r="E10" s="34">
        <v>0.78103057840372847</v>
      </c>
      <c r="F10" s="26"/>
    </row>
    <row r="11" spans="1:6" x14ac:dyDescent="0.2">
      <c r="A11" s="32" t="s">
        <v>143</v>
      </c>
      <c r="B11" s="76">
        <v>45.9</v>
      </c>
      <c r="C11" s="33">
        <v>82.132653061224488</v>
      </c>
      <c r="D11" s="33">
        <v>0.93062043892461199</v>
      </c>
      <c r="E11" s="34">
        <v>0.77291390234811774</v>
      </c>
      <c r="F11" s="26"/>
    </row>
    <row r="12" spans="1:6" x14ac:dyDescent="0.2">
      <c r="A12" s="32" t="s">
        <v>144</v>
      </c>
      <c r="B12" s="76">
        <v>45.82</v>
      </c>
      <c r="C12" s="33">
        <v>82.966938775510187</v>
      </c>
      <c r="D12" s="33">
        <v>0.83027793812854567</v>
      </c>
      <c r="E12" s="34">
        <v>0.77855452626814703</v>
      </c>
      <c r="F12" s="26"/>
    </row>
    <row r="13" spans="1:6" x14ac:dyDescent="0.2">
      <c r="A13" s="35" t="s">
        <v>157</v>
      </c>
      <c r="B13" s="77">
        <v>25.02</v>
      </c>
      <c r="C13" s="78">
        <v>24.754693877551006</v>
      </c>
      <c r="D13" s="78">
        <v>1.0000000000000002</v>
      </c>
      <c r="E13" s="79">
        <v>0.93943840788801081</v>
      </c>
      <c r="F13" s="26"/>
    </row>
    <row r="16" spans="1:6" ht="15" x14ac:dyDescent="0.2">
      <c r="A16" s="25" t="s">
        <v>222</v>
      </c>
      <c r="B16" s="25"/>
      <c r="C16" s="26"/>
      <c r="D16" s="26"/>
      <c r="E16" s="26"/>
      <c r="F16" s="26"/>
    </row>
    <row r="17" spans="1:6" ht="24" x14ac:dyDescent="0.2">
      <c r="A17" s="28" t="s">
        <v>223</v>
      </c>
      <c r="B17" s="30" t="s">
        <v>224</v>
      </c>
      <c r="C17" s="26"/>
      <c r="D17" s="26"/>
      <c r="E17" s="26"/>
      <c r="F17" s="26"/>
    </row>
    <row r="18" spans="1:6" x14ac:dyDescent="0.2">
      <c r="A18" s="71">
        <v>0.84442118060245486</v>
      </c>
      <c r="B18" s="72">
        <v>5</v>
      </c>
      <c r="C18" s="26"/>
      <c r="D18" s="26"/>
      <c r="E18" s="26"/>
      <c r="F18" s="26"/>
    </row>
    <row r="19" spans="1:6" x14ac:dyDescent="0.2">
      <c r="A19" s="26"/>
      <c r="B19" s="26"/>
      <c r="C19" s="26"/>
      <c r="D19" s="26"/>
      <c r="E19" s="26"/>
      <c r="F19" s="26"/>
    </row>
    <row r="20" spans="1:6" ht="15" x14ac:dyDescent="0.2">
      <c r="A20" s="25" t="s">
        <v>225</v>
      </c>
      <c r="B20" s="25"/>
      <c r="C20" s="25"/>
      <c r="D20" s="25"/>
      <c r="E20" s="25"/>
      <c r="F20" s="26"/>
    </row>
    <row r="21" spans="1:6" ht="60" x14ac:dyDescent="0.2">
      <c r="A21" s="27" t="s">
        <v>161</v>
      </c>
      <c r="B21" s="28" t="s">
        <v>226</v>
      </c>
      <c r="C21" s="29" t="s">
        <v>227</v>
      </c>
      <c r="D21" s="29" t="s">
        <v>228</v>
      </c>
      <c r="E21" s="30" t="s">
        <v>229</v>
      </c>
      <c r="F21" s="26"/>
    </row>
    <row r="22" spans="1:6" x14ac:dyDescent="0.2">
      <c r="A22" s="31" t="s">
        <v>145</v>
      </c>
      <c r="B22" s="73">
        <v>30.500000000000004</v>
      </c>
      <c r="C22" s="74">
        <v>27.724489795917975</v>
      </c>
      <c r="D22" s="74">
        <v>0.90615209405285657</v>
      </c>
      <c r="E22" s="75">
        <v>0.80013740645318998</v>
      </c>
      <c r="F22" s="26"/>
    </row>
    <row r="23" spans="1:6" x14ac:dyDescent="0.2">
      <c r="A23" s="32" t="s">
        <v>146</v>
      </c>
      <c r="B23" s="76">
        <v>30.340000000000003</v>
      </c>
      <c r="C23" s="33">
        <v>28.269795918366967</v>
      </c>
      <c r="D23" s="33">
        <v>0.87814839096240171</v>
      </c>
      <c r="E23" s="34">
        <v>0.80780429582785329</v>
      </c>
      <c r="F23" s="26"/>
    </row>
    <row r="24" spans="1:6" x14ac:dyDescent="0.2">
      <c r="A24" s="32" t="s">
        <v>147</v>
      </c>
      <c r="B24" s="76">
        <v>30.560000000000002</v>
      </c>
      <c r="C24" s="33">
        <v>27.271836734693505</v>
      </c>
      <c r="D24" s="33">
        <v>0.92067580522788861</v>
      </c>
      <c r="E24" s="34">
        <v>0.79414112388249725</v>
      </c>
      <c r="F24" s="26"/>
    </row>
    <row r="25" spans="1:6" x14ac:dyDescent="0.2">
      <c r="A25" s="32" t="s">
        <v>148</v>
      </c>
      <c r="B25" s="76">
        <v>30.540000000000003</v>
      </c>
      <c r="C25" s="33">
        <v>28.212653061224081</v>
      </c>
      <c r="D25" s="33">
        <v>0.8534476408424394</v>
      </c>
      <c r="E25" s="34">
        <v>0.80866885606399752</v>
      </c>
      <c r="F25" s="26"/>
    </row>
    <row r="26" spans="1:6" x14ac:dyDescent="0.2">
      <c r="A26" s="35" t="s">
        <v>158</v>
      </c>
      <c r="B26" s="77">
        <v>17.420000000000002</v>
      </c>
      <c r="C26" s="78">
        <v>9.064897959183341</v>
      </c>
      <c r="D26" s="78">
        <v>1.0000000000000164</v>
      </c>
      <c r="E26" s="79">
        <v>0.93619703723714165</v>
      </c>
      <c r="F26" s="26"/>
    </row>
    <row r="31" spans="1:6" ht="15" x14ac:dyDescent="0.2">
      <c r="A31" s="25" t="s">
        <v>222</v>
      </c>
      <c r="B31" s="25"/>
      <c r="C31" s="26"/>
      <c r="D31" s="26"/>
      <c r="E31" s="26"/>
      <c r="F31" s="26"/>
    </row>
    <row r="32" spans="1:6" ht="24" x14ac:dyDescent="0.2">
      <c r="A32" s="28" t="s">
        <v>223</v>
      </c>
      <c r="B32" s="30" t="s">
        <v>224</v>
      </c>
      <c r="C32" s="26"/>
      <c r="D32" s="26"/>
      <c r="E32" s="26"/>
      <c r="F32" s="26"/>
    </row>
    <row r="33" spans="1:6" x14ac:dyDescent="0.2">
      <c r="A33" s="71">
        <v>0.86573870573869893</v>
      </c>
      <c r="B33" s="72">
        <v>4</v>
      </c>
      <c r="C33" s="26"/>
      <c r="D33" s="26"/>
      <c r="E33" s="26"/>
      <c r="F33" s="26"/>
    </row>
    <row r="34" spans="1:6" x14ac:dyDescent="0.2">
      <c r="A34" s="26"/>
      <c r="B34" s="26"/>
      <c r="C34" s="26"/>
      <c r="D34" s="26"/>
      <c r="E34" s="26"/>
      <c r="F34" s="26"/>
    </row>
    <row r="35" spans="1:6" ht="15" x14ac:dyDescent="0.2">
      <c r="A35" s="25" t="s">
        <v>225</v>
      </c>
      <c r="B35" s="25"/>
      <c r="C35" s="25"/>
      <c r="D35" s="25"/>
      <c r="E35" s="25"/>
      <c r="F35" s="26"/>
    </row>
    <row r="36" spans="1:6" ht="60" x14ac:dyDescent="0.2">
      <c r="A36" s="27" t="s">
        <v>161</v>
      </c>
      <c r="B36" s="28" t="s">
        <v>226</v>
      </c>
      <c r="C36" s="29" t="s">
        <v>227</v>
      </c>
      <c r="D36" s="29" t="s">
        <v>228</v>
      </c>
      <c r="E36" s="30" t="s">
        <v>229</v>
      </c>
      <c r="F36" s="26"/>
    </row>
    <row r="37" spans="1:6" x14ac:dyDescent="0.2">
      <c r="A37" s="31" t="s">
        <v>149</v>
      </c>
      <c r="B37" s="73">
        <v>23.440000000000005</v>
      </c>
      <c r="C37" s="74">
        <v>8.0881632653059921</v>
      </c>
      <c r="D37" s="74">
        <v>0.86913470642605795</v>
      </c>
      <c r="E37" s="75">
        <v>0.83250908356882203</v>
      </c>
      <c r="F37" s="26"/>
    </row>
    <row r="38" spans="1:6" x14ac:dyDescent="0.2">
      <c r="A38" s="32" t="s">
        <v>150</v>
      </c>
      <c r="B38" s="76">
        <v>23.480000000000004</v>
      </c>
      <c r="C38" s="33">
        <v>7.8057142857141706</v>
      </c>
      <c r="D38" s="33">
        <v>0.874480826580602</v>
      </c>
      <c r="E38" s="34">
        <v>0.81996444258522283</v>
      </c>
      <c r="F38" s="26"/>
    </row>
    <row r="39" spans="1:6" x14ac:dyDescent="0.2">
      <c r="A39" s="32" t="s">
        <v>151</v>
      </c>
      <c r="B39" s="76">
        <v>23.580000000000002</v>
      </c>
      <c r="C39" s="33">
        <v>7.5138775510202889</v>
      </c>
      <c r="D39" s="33">
        <v>0.87125826621900859</v>
      </c>
      <c r="E39" s="34">
        <v>0.80862621543808888</v>
      </c>
      <c r="F39" s="26"/>
    </row>
    <row r="40" spans="1:6" x14ac:dyDescent="0.2">
      <c r="A40" s="35" t="s">
        <v>159</v>
      </c>
      <c r="B40" s="77">
        <v>14.100000000000003</v>
      </c>
      <c r="C40" s="78">
        <v>2.7857142857142865</v>
      </c>
      <c r="D40" s="78">
        <v>0.99999999999997324</v>
      </c>
      <c r="E40" s="79">
        <v>0.89582417582417351</v>
      </c>
      <c r="F40" s="26"/>
    </row>
    <row r="44" spans="1:6" ht="15" x14ac:dyDescent="0.2">
      <c r="A44" s="25" t="s">
        <v>222</v>
      </c>
      <c r="B44" s="25"/>
      <c r="C44" s="26"/>
      <c r="D44" s="26"/>
      <c r="E44" s="26"/>
      <c r="F44" s="26"/>
    </row>
    <row r="45" spans="1:6" ht="24" x14ac:dyDescent="0.2">
      <c r="A45" s="28" t="s">
        <v>223</v>
      </c>
      <c r="B45" s="30" t="s">
        <v>224</v>
      </c>
      <c r="C45" s="26"/>
      <c r="D45" s="26"/>
      <c r="E45" s="26"/>
      <c r="F45" s="26"/>
    </row>
    <row r="46" spans="1:6" x14ac:dyDescent="0.2">
      <c r="A46" s="71">
        <v>0.81190766447756457</v>
      </c>
      <c r="B46" s="72">
        <v>6</v>
      </c>
      <c r="C46" s="26"/>
      <c r="D46" s="26"/>
      <c r="E46" s="26"/>
      <c r="F46" s="26"/>
    </row>
    <row r="47" spans="1:6" x14ac:dyDescent="0.2">
      <c r="A47" s="26"/>
      <c r="B47" s="26"/>
      <c r="C47" s="26"/>
      <c r="D47" s="26"/>
      <c r="E47" s="26"/>
      <c r="F47" s="26"/>
    </row>
    <row r="48" spans="1:6" ht="15" x14ac:dyDescent="0.2">
      <c r="A48" s="25" t="s">
        <v>225</v>
      </c>
      <c r="B48" s="25"/>
      <c r="C48" s="25"/>
      <c r="D48" s="25"/>
      <c r="E48" s="25"/>
      <c r="F48" s="26"/>
    </row>
    <row r="49" spans="1:6" ht="60" x14ac:dyDescent="0.2">
      <c r="A49" s="27" t="s">
        <v>161</v>
      </c>
      <c r="B49" s="28" t="s">
        <v>226</v>
      </c>
      <c r="C49" s="29" t="s">
        <v>227</v>
      </c>
      <c r="D49" s="29" t="s">
        <v>228</v>
      </c>
      <c r="E49" s="30" t="s">
        <v>229</v>
      </c>
      <c r="F49" s="26"/>
    </row>
    <row r="50" spans="1:6" x14ac:dyDescent="0.2">
      <c r="A50" s="31" t="s">
        <v>152</v>
      </c>
      <c r="B50" s="73">
        <v>39.260000000000005</v>
      </c>
      <c r="C50" s="74">
        <v>33.706530612244727</v>
      </c>
      <c r="D50" s="74">
        <v>0.78461095874012621</v>
      </c>
      <c r="E50" s="75">
        <v>0.77514803647327979</v>
      </c>
      <c r="F50" s="26"/>
    </row>
    <row r="51" spans="1:6" x14ac:dyDescent="0.2">
      <c r="A51" s="32" t="s">
        <v>153</v>
      </c>
      <c r="B51" s="76">
        <v>39.200000000000003</v>
      </c>
      <c r="C51" s="33">
        <v>34.489795918367186</v>
      </c>
      <c r="D51" s="33">
        <v>0.80453020351491689</v>
      </c>
      <c r="E51" s="34">
        <v>0.78076923076922988</v>
      </c>
      <c r="F51" s="26"/>
    </row>
    <row r="52" spans="1:6" x14ac:dyDescent="0.2">
      <c r="A52" s="32" t="s">
        <v>154</v>
      </c>
      <c r="B52" s="76">
        <v>39.020000000000003</v>
      </c>
      <c r="C52" s="33">
        <v>35.326122448979476</v>
      </c>
      <c r="D52" s="33">
        <v>0.67831403955424008</v>
      </c>
      <c r="E52" s="34">
        <v>0.79252793215403972</v>
      </c>
      <c r="F52" s="26"/>
    </row>
    <row r="53" spans="1:6" x14ac:dyDescent="0.2">
      <c r="A53" s="32" t="s">
        <v>155</v>
      </c>
      <c r="B53" s="76">
        <v>39.14</v>
      </c>
      <c r="C53" s="33">
        <v>33.184081632652919</v>
      </c>
      <c r="D53" s="33">
        <v>0.85344805756846709</v>
      </c>
      <c r="E53" s="34">
        <v>0.76742598492023406</v>
      </c>
      <c r="F53" s="26"/>
    </row>
    <row r="54" spans="1:6" x14ac:dyDescent="0.2">
      <c r="A54" s="32" t="s">
        <v>156</v>
      </c>
      <c r="B54" s="76">
        <v>39.400000000000006</v>
      </c>
      <c r="C54" s="33">
        <v>32.408163265305951</v>
      </c>
      <c r="D54" s="33">
        <v>0.79751492057943207</v>
      </c>
      <c r="E54" s="34">
        <v>0.7641687657430718</v>
      </c>
      <c r="F54" s="26"/>
    </row>
    <row r="55" spans="1:6" x14ac:dyDescent="0.2">
      <c r="A55" s="35" t="s">
        <v>160</v>
      </c>
      <c r="B55" s="77">
        <v>21.78</v>
      </c>
      <c r="C55" s="78">
        <v>10.379183673469349</v>
      </c>
      <c r="D55" s="78">
        <v>1</v>
      </c>
      <c r="E55" s="79">
        <v>0.88294860198985248</v>
      </c>
      <c r="F55" s="26"/>
    </row>
  </sheetData>
  <mergeCells count="12">
    <mergeCell ref="A31:B31"/>
    <mergeCell ref="A35:E35"/>
    <mergeCell ref="A36"/>
    <mergeCell ref="A44:B44"/>
    <mergeCell ref="A48:E48"/>
    <mergeCell ref="A49"/>
    <mergeCell ref="A1:B1"/>
    <mergeCell ref="A5:E5"/>
    <mergeCell ref="A6"/>
    <mergeCell ref="A16:B16"/>
    <mergeCell ref="A20:E20"/>
    <mergeCell ref="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 Responses 1</vt:lpstr>
      <vt:lpstr>Sheet1</vt:lpstr>
      <vt:lpstr>Validitas</vt:lpstr>
      <vt:lpstr>Realibilitas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 ideapad 110</cp:lastModifiedBy>
  <dcterms:modified xsi:type="dcterms:W3CDTF">2021-05-28T10:19:17Z</dcterms:modified>
</cp:coreProperties>
</file>