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ULIAH EL\THESIS (Bismillahirrohmanirrohim)\Bab V\Survey\Olah Data Survey 85 sampel\SmartPLS 84 Tanpa C2 &amp; Outlier\mediasi moderasi\"/>
    </mc:Choice>
  </mc:AlternateContent>
  <xr:revisionPtr revIDLastSave="0" documentId="12_ncr:500000_{D6E0AA14-6662-4918-A614-742BC36C0819}" xr6:coauthVersionLast="31" xr6:coauthVersionMax="31" xr10:uidLastSave="{00000000-0000-0000-0000-000000000000}"/>
  <bookViews>
    <workbookView xWindow="0" yWindow="0" windowWidth="20490" windowHeight="7245" activeTab="1" xr2:uid="{EFF9D2F2-B158-459A-AE65-7F0CA124D8AB}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8" i="2" l="1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F308" i="2" l="1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L329" i="2"/>
  <c r="K329" i="2"/>
  <c r="J329" i="2"/>
  <c r="AD329" i="2"/>
  <c r="AC329" i="2"/>
  <c r="AB329" i="2"/>
  <c r="AA329" i="2"/>
  <c r="Z329" i="2"/>
  <c r="Y329" i="2"/>
  <c r="X329" i="2"/>
  <c r="W329" i="2"/>
  <c r="V329" i="2"/>
  <c r="U329" i="2"/>
  <c r="T329" i="2"/>
  <c r="S329" i="2"/>
  <c r="R329" i="2"/>
  <c r="Q329" i="2"/>
  <c r="P329" i="2"/>
  <c r="O329" i="2"/>
  <c r="N329" i="2"/>
  <c r="M329" i="2"/>
  <c r="F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07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6" i="2"/>
</calcChain>
</file>

<file path=xl/sharedStrings.xml><?xml version="1.0" encoding="utf-8"?>
<sst xmlns="http://schemas.openxmlformats.org/spreadsheetml/2006/main" count="1699" uniqueCount="284">
  <si>
    <t>B1</t>
  </si>
  <si>
    <t>B2</t>
  </si>
  <si>
    <t>C1</t>
  </si>
  <si>
    <t>C2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</si>
  <si>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</si>
  <si>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</si>
  <si>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</si>
  <si>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</si>
  <si>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</si>
  <si>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</si>
  <si>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</si>
  <si>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</si>
  <si>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</si>
  <si>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</si>
  <si>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</si>
  <si>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</si>
  <si>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</si>
  <si>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</si>
  <si>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</si>
  <si>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</si>
  <si>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</si>
  <si>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</si>
  <si>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</si>
  <si>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</si>
  <si>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</si>
  <si>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</si>
  <si>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</si>
  <si>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</si>
  <si>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</si>
  <si>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</si>
  <si>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</si>
  <si>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</si>
  <si>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</si>
  <si>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</si>
  <si>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</si>
  <si>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E1</t>
  </si>
  <si>
    <t>E2</t>
  </si>
  <si>
    <t>E3</t>
  </si>
  <si>
    <t>E4</t>
  </si>
  <si>
    <t>E5</t>
  </si>
  <si>
    <t>E12</t>
  </si>
  <si>
    <t>E13</t>
  </si>
  <si>
    <t>E14</t>
  </si>
  <si>
    <t>E15</t>
  </si>
  <si>
    <t>E16</t>
  </si>
  <si>
    <t>E17</t>
  </si>
  <si>
    <t>C3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</si>
  <si>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</si>
  <si>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</si>
  <si>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</si>
  <si>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</si>
  <si>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</si>
  <si>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</si>
  <si>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</si>
  <si>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</si>
  <si>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</si>
  <si>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</si>
  <si>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</si>
  <si>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A1.1</t>
  </si>
  <si>
    <t>A1.2</t>
  </si>
  <si>
    <t>A1</t>
  </si>
  <si>
    <t>A</t>
  </si>
  <si>
    <t>A2</t>
  </si>
  <si>
    <t>A3</t>
  </si>
  <si>
    <t>A2.1</t>
  </si>
  <si>
    <t>A2.2</t>
  </si>
  <si>
    <t>A3.1</t>
  </si>
  <si>
    <t>A3.2</t>
  </si>
  <si>
    <t>C</t>
  </si>
  <si>
    <t>D</t>
  </si>
  <si>
    <t>B</t>
  </si>
  <si>
    <t/>
  </si>
  <si>
    <t>TAHAP 1</t>
  </si>
  <si>
    <t>LOADING FACTOR (DARI BOOTSTRAPPING)</t>
  </si>
  <si>
    <t>Original Sample (O)</t>
  </si>
  <si>
    <t>Sample Mean (M)</t>
  </si>
  <si>
    <t>Standard Deviation (STDEV)</t>
  </si>
  <si>
    <t>T Statistics (|O/STDEV|)</t>
  </si>
  <si>
    <t>P Values</t>
  </si>
  <si>
    <t>B1 &lt;- Kriteria Umum (D1)</t>
  </si>
  <si>
    <t>B1 &lt;- Kinerja Proyek (D)</t>
  </si>
  <si>
    <t>B2 &lt;- Kriteria Umum (D1)</t>
  </si>
  <si>
    <t>B2 &lt;- Kinerja Proyek (D)</t>
  </si>
  <si>
    <t>C1 &lt;- Kriteria Umum (D1)</t>
  </si>
  <si>
    <t>C1 &lt;- Kinerja Proyek (D)</t>
  </si>
  <si>
    <t>C2 &lt;- Kriteria Umum (D1)</t>
  </si>
  <si>
    <t>C2 &lt;- Kinerja Proyek (D)</t>
  </si>
  <si>
    <t>C3 &lt;- Kriteria Umum (D1)</t>
  </si>
  <si>
    <t>C3 &lt;- Kinerja Proyek (D)</t>
  </si>
  <si>
    <t>D1 &lt;- Kriteria Umum (D1)</t>
  </si>
  <si>
    <t>D1 &lt;- Kinerja Proyek (D)</t>
  </si>
  <si>
    <t>D10 &lt;- Subjektif KInerja Proyek (D2)</t>
  </si>
  <si>
    <t>D10 &lt;- Kinerja Proyek (D)</t>
  </si>
  <si>
    <t>D11 &lt;- Subjektif KInerja Proyek (D2)</t>
  </si>
  <si>
    <t>D11 &lt;- Kinerja Proyek (D)</t>
  </si>
  <si>
    <t>D2 &lt;- Kriteria Umum (D1)</t>
  </si>
  <si>
    <t>D2 &lt;- Kinerja Proyek (D)</t>
  </si>
  <si>
    <t>D3 &lt;- Kriteria Umum (D1)</t>
  </si>
  <si>
    <t>D3 &lt;- Kinerja Proyek (D)</t>
  </si>
  <si>
    <t>D4 &lt;- Kriteria Umum (D1)</t>
  </si>
  <si>
    <t>D4 &lt;- Kinerja Proyek (D)</t>
  </si>
  <si>
    <t>D5 &lt;- Subjektif KInerja Proyek (D2)</t>
  </si>
  <si>
    <t>D5 &lt;- Kinerja Proyek (D)</t>
  </si>
  <si>
    <t>D6 &lt;- Subjektif KInerja Proyek (D2)</t>
  </si>
  <si>
    <t>D6 &lt;- Kinerja Proyek (D)</t>
  </si>
  <si>
    <t>D7 &lt;- Subjektif KInerja Proyek (D2)</t>
  </si>
  <si>
    <t>D7 &lt;- Kinerja Proyek (D)</t>
  </si>
  <si>
    <t>D8 &lt;- Subjektif KInerja Proyek (D2)</t>
  </si>
  <si>
    <t>D8 &lt;- Kinerja Proyek (D)</t>
  </si>
  <si>
    <t>D9 &lt;- Subjektif KInerja Proyek (D2)</t>
  </si>
  <si>
    <t>D9 &lt;- Kinerja Proyek (D)</t>
  </si>
  <si>
    <t>E1 &lt;- Hasil Kerja (C1)</t>
  </si>
  <si>
    <t>E1 &lt;- Kinerja Middle Manager Proyek (C)</t>
  </si>
  <si>
    <t>E12 &lt;- Kepemimpinan dan Manajerial (C3)</t>
  </si>
  <si>
    <t>E12 &lt;- Kinerja Middle Manager Proyek (C)</t>
  </si>
  <si>
    <t>E13 &lt;- Kepemimpinan dan Manajerial (C3)</t>
  </si>
  <si>
    <t>E13 &lt;- Kinerja Middle Manager Proyek (C)</t>
  </si>
  <si>
    <t>E14 &lt;- Kepemimpinan dan Manajerial (C3)</t>
  </si>
  <si>
    <t>E14 &lt;- Kinerja Middle Manager Proyek (C)</t>
  </si>
  <si>
    <t>E15 &lt;- Kepemimpinan dan Manajerial (C3)</t>
  </si>
  <si>
    <t>E15 &lt;- Kinerja Middle Manager Proyek (C)</t>
  </si>
  <si>
    <t>E16 &lt;- Kepemimpinan dan Manajerial (C3)</t>
  </si>
  <si>
    <t>E16 &lt;- Kinerja Middle Manager Proyek (C)</t>
  </si>
  <si>
    <t>E17 &lt;- Kepemimpinan dan Manajerial (C3)</t>
  </si>
  <si>
    <t>E17 &lt;- Kinerja Middle Manager Proyek (C)</t>
  </si>
  <si>
    <t>E2 &lt;- Hasil Kerja (C1)</t>
  </si>
  <si>
    <t>E2 &lt;- Kinerja Middle Manager Proyek (C)</t>
  </si>
  <si>
    <t>E3 &lt;- Hasil Kerja (C1)</t>
  </si>
  <si>
    <t>E3 &lt;- Kinerja Middle Manager Proyek (C)</t>
  </si>
  <si>
    <t>E4 &lt;- Hasil Kerja (C1)</t>
  </si>
  <si>
    <t>E4 &lt;- Kinerja Middle Manager Proyek (C)</t>
  </si>
  <si>
    <t>E5 &lt;- Hasil Kerja (C1)</t>
  </si>
  <si>
    <t>E5 &lt;- Kinerja Middle Manager Proyek (C)</t>
  </si>
  <si>
    <t>F1 &lt;- Vertical Boundaries (B1)</t>
  </si>
  <si>
    <t>F1 &lt;- Type Boundary Spanning (B)</t>
  </si>
  <si>
    <t>F10 &lt;- Stakeholder Boundaries (B3)</t>
  </si>
  <si>
    <t>F10 &lt;- Type Boundary Spanning (B)</t>
  </si>
  <si>
    <t>F11 &lt;- Stakeholder Boundaries (B3)</t>
  </si>
  <si>
    <t>F11 &lt;- Type Boundary Spanning (B)</t>
  </si>
  <si>
    <t>F12 &lt;- Stakeholder Boundaries (B3)</t>
  </si>
  <si>
    <t>F12 &lt;- Type Boundary Spanning (B)</t>
  </si>
  <si>
    <t>F13 &lt;- Stakeholder Boundaries (B3)</t>
  </si>
  <si>
    <t>F13 &lt;- Type Boundary Spanning (B)</t>
  </si>
  <si>
    <t>F2 &lt;- Vertical Boundaries (B1)</t>
  </si>
  <si>
    <t>F2 &lt;- Type Boundary Spanning (B)</t>
  </si>
  <si>
    <t>F3 &lt;- Vertical Boundaries (B1)</t>
  </si>
  <si>
    <t>F3 &lt;- Type Boundary Spanning (B)</t>
  </si>
  <si>
    <t>F4 &lt;- Vertical Boundaries (B1)</t>
  </si>
  <si>
    <t>F4 &lt;- Type Boundary Spanning (B)</t>
  </si>
  <si>
    <t>F5 &lt;- Horizontal Boundaries (B2)</t>
  </si>
  <si>
    <t>F5 &lt;- Type Boundary Spanning (B)</t>
  </si>
  <si>
    <t>F6 &lt;- Horizontal Boundaries (B2)</t>
  </si>
  <si>
    <t>F6 &lt;- Type Boundary Spanning (B)</t>
  </si>
  <si>
    <t>F7 &lt;- Horizontal Boundaries (B2)</t>
  </si>
  <si>
    <t>F7 &lt;- Type Boundary Spanning (B)</t>
  </si>
  <si>
    <t>F8 &lt;- Horizontal Boundaries (B2)</t>
  </si>
  <si>
    <t>F8 &lt;- Type Boundary Spanning (B)</t>
  </si>
  <si>
    <t>F9 &lt;- Stakeholder Boundaries (B3)</t>
  </si>
  <si>
    <t>F9 &lt;- Type Boundary Spanning (B)</t>
  </si>
  <si>
    <t>G1 &lt;- Buffering (A1.1)</t>
  </si>
  <si>
    <t>G1 &lt;- Managing Boundaries (A1)</t>
  </si>
  <si>
    <t>G1 &lt;- STrategy BS (A)</t>
  </si>
  <si>
    <t>G10 &lt;- Mobilizing (A2.2)</t>
  </si>
  <si>
    <t>G10 &lt;- Forging Common Ground (A2)</t>
  </si>
  <si>
    <t>G10 &lt;- STrategy BS (A)</t>
  </si>
  <si>
    <t>G11 &lt;- Mobilizing (A2.2)</t>
  </si>
  <si>
    <t>G11 &lt;- Forging Common Ground (A2)</t>
  </si>
  <si>
    <t>G11 &lt;- STrategy BS (A)</t>
  </si>
  <si>
    <t>G12 &lt;- Mobilizing (A2.2)</t>
  </si>
  <si>
    <t>G12 &lt;- Forging Common Ground (A2)</t>
  </si>
  <si>
    <t>G12 &lt;- STrategy BS (A)</t>
  </si>
  <si>
    <t>G13 &lt;- Weaving (A3.1)</t>
  </si>
  <si>
    <t xml:space="preserve">G13 &lt;- Discovering New Frontiers (A3)	</t>
  </si>
  <si>
    <t>G13 &lt;- STrategy BS (A)</t>
  </si>
  <si>
    <t>G14 &lt;- Weaving (A3.1)</t>
  </si>
  <si>
    <t xml:space="preserve">G14 &lt;- Discovering New Frontiers (A3)	</t>
  </si>
  <si>
    <t>G14 &lt;- STrategy BS (A)</t>
  </si>
  <si>
    <t>G15 &lt;- Weaving (A3.1)</t>
  </si>
  <si>
    <t xml:space="preserve">G15 &lt;- Discovering New Frontiers (A3)	</t>
  </si>
  <si>
    <t>G15 &lt;- STrategy BS (A)</t>
  </si>
  <si>
    <t>G16 &lt;- Transforming (A3.2)</t>
  </si>
  <si>
    <t xml:space="preserve">G16 &lt;- Discovering New Frontiers (A3)	</t>
  </si>
  <si>
    <t>G16 &lt;- STrategy BS (A)</t>
  </si>
  <si>
    <t>G17 &lt;- Transforming (A3.2)</t>
  </si>
  <si>
    <t xml:space="preserve">G17 &lt;- Discovering New Frontiers (A3)	</t>
  </si>
  <si>
    <t>G17 &lt;- STrategy BS (A)</t>
  </si>
  <si>
    <t>G18 &lt;- Transforming (A3.2)</t>
  </si>
  <si>
    <t xml:space="preserve">G18 &lt;- Discovering New Frontiers (A3)	</t>
  </si>
  <si>
    <t>G18 &lt;- STrategy BS (A)</t>
  </si>
  <si>
    <t>G2 &lt;- Buffering (A1.1)</t>
  </si>
  <si>
    <t>G2 &lt;- Managing Boundaries (A1)</t>
  </si>
  <si>
    <t>G2 &lt;- STrategy BS (A)</t>
  </si>
  <si>
    <t>G3 &lt;- Buffering (A1.1)</t>
  </si>
  <si>
    <t>G3 &lt;- Managing Boundaries (A1)</t>
  </si>
  <si>
    <t>G3 &lt;- STrategy BS (A)</t>
  </si>
  <si>
    <t>G4 &lt;- Reflecting (A1.2)</t>
  </si>
  <si>
    <t>G4 &lt;- Managing Boundaries (A1)</t>
  </si>
  <si>
    <t>G4 &lt;- STrategy BS (A)</t>
  </si>
  <si>
    <t>G5 &lt;- Reflecting (A1.2)</t>
  </si>
  <si>
    <t>G5 &lt;- Managing Boundaries (A1)</t>
  </si>
  <si>
    <t>G5 &lt;- STrategy BS (A)</t>
  </si>
  <si>
    <t>G6 &lt;- Reflecting (A1.2)</t>
  </si>
  <si>
    <t>G6 &lt;- Managing Boundaries (A1)</t>
  </si>
  <si>
    <t>G6 &lt;- STrategy BS (A)</t>
  </si>
  <si>
    <t>G7 &lt;- Connectng (A2.1)</t>
  </si>
  <si>
    <t>G7 &lt;- Forging Common Ground (A2)</t>
  </si>
  <si>
    <t>G7 &lt;- STrategy BS (A)</t>
  </si>
  <si>
    <t>G8 &lt;- Connectng (A2.1)</t>
  </si>
  <si>
    <t>G8 &lt;- Forging Common Ground (A2)</t>
  </si>
  <si>
    <t>G8 &lt;- STrategy BS (A)</t>
  </si>
  <si>
    <t>G9 &lt;- Connectng (A2.1)</t>
  </si>
  <si>
    <t>G9 &lt;- Forging Common Ground (A2)</t>
  </si>
  <si>
    <t>G9 &lt;- STrategy BS (A)</t>
  </si>
  <si>
    <t>STrategy BS (A) * Type Boundary Spanning (B) &lt;- Moderating Effect ABC</t>
  </si>
  <si>
    <t>A*B</t>
  </si>
  <si>
    <t>Mod ABC</t>
  </si>
  <si>
    <t>B3</t>
  </si>
  <si>
    <t>BOOTSTRAPPING</t>
  </si>
  <si>
    <t>TAHAP 2</t>
  </si>
  <si>
    <t>TAHAP 3</t>
  </si>
  <si>
    <t>Pengujuan Reliabilitas Konstruk</t>
  </si>
  <si>
    <t>Cronbach's Alpha</t>
  </si>
  <si>
    <t>rho_A</t>
  </si>
  <si>
    <t>Composite Reliability</t>
  </si>
  <si>
    <t>Average Variance Extracted (AVE)</t>
  </si>
  <si>
    <t>Buffering (A1.1)</t>
  </si>
  <si>
    <t>Connectng (A2.1)</t>
  </si>
  <si>
    <t xml:space="preserve">Discovering New Frontiers (A3)	</t>
  </si>
  <si>
    <t>Forging Common Ground (A2)</t>
  </si>
  <si>
    <t>Hasil Kerja (C1)</t>
  </si>
  <si>
    <t>Horizontal Boundaries (B2)</t>
  </si>
  <si>
    <t>Kepemimpinan dan Manajerial (C3)</t>
  </si>
  <si>
    <t>Kinerja Middle Manager Proyek (C)</t>
  </si>
  <si>
    <t>Kinerja Proyek (D)</t>
  </si>
  <si>
    <t>Kriteria Umum (D1)</t>
  </si>
  <si>
    <t>Managing Boundaries (A1)</t>
  </si>
  <si>
    <t>Mobilizing (A2.2)</t>
  </si>
  <si>
    <t>Moderating Effect ABC</t>
  </si>
  <si>
    <t>Reflecting (A1.2)</t>
  </si>
  <si>
    <t>STrategy BS (A)</t>
  </si>
  <si>
    <t>Stakeholder Boundaries (B3)</t>
  </si>
  <si>
    <t>Subjektif KInerja Proyek (D2)</t>
  </si>
  <si>
    <t>Transforming (A3.2)</t>
  </si>
  <si>
    <t>Type Boundary Spanning (B)</t>
  </si>
  <si>
    <t>Vertical Boundaries (B1)</t>
  </si>
  <si>
    <t>Weaving (A3.1)</t>
  </si>
  <si>
    <t>Cross Loadings</t>
  </si>
  <si>
    <t>Strategy BS (A) * Type Boundary Spanning (B)</t>
  </si>
  <si>
    <t>AVE</t>
  </si>
  <si>
    <t>Akar AVE</t>
  </si>
  <si>
    <t>Perbandingan AVE dengan Akar AVE</t>
  </si>
  <si>
    <t>Latent Variable Correlation</t>
  </si>
  <si>
    <t>PATH COEFFICIENT</t>
  </si>
  <si>
    <t>Discovering New Frontiers (A3)	 -&gt; Transforming (A3.2)</t>
  </si>
  <si>
    <t>Discovering New Frontiers (A3)	 -&gt; Weaving (A3.1)</t>
  </si>
  <si>
    <t>Forging Common Ground (A2) -&gt; Connectng (A2.1)</t>
  </si>
  <si>
    <t>Forging Common Ground (A2) -&gt; Mobilizing (A2.2)</t>
  </si>
  <si>
    <t>Kinerja Middle Manager Proyek (C) -&gt; Hasil Kerja (C1)</t>
  </si>
  <si>
    <t>Kinerja Middle Manager Proyek (C) -&gt; Kepemimpinan dan Manajerial (C3)</t>
  </si>
  <si>
    <t>Kinerja Middle Manager Proyek (C) -&gt; Kinerja Proyek (D)</t>
  </si>
  <si>
    <t>Kinerja Proyek (D) -&gt; Kriteria Umum (D1)</t>
  </si>
  <si>
    <t>Kinerja Proyek (D) -&gt; Subjektif KInerja Proyek (D2)</t>
  </si>
  <si>
    <t>Managing Boundaries (A1) -&gt; Buffering (A1.1)</t>
  </si>
  <si>
    <t>Managing Boundaries (A1) -&gt; Reflecting (A1.2)</t>
  </si>
  <si>
    <t>Moderating Effect ABC -&gt; Kinerja Middle Manager Proyek (C)</t>
  </si>
  <si>
    <t xml:space="preserve">STrategy BS (A) -&gt; Discovering New Frontiers (A3)	</t>
  </si>
  <si>
    <t>STrategy BS (A) -&gt; Forging Common Ground (A2)</t>
  </si>
  <si>
    <t>STrategy BS (A) -&gt; Kinerja Middle Manager Proyek (C)</t>
  </si>
  <si>
    <t>STrategy BS (A) -&gt; Kinerja Proyek (D)</t>
  </si>
  <si>
    <t>STrategy BS (A) -&gt; Managing Boundaries (A1)</t>
  </si>
  <si>
    <t>Type Boundary Spanning (B) -&gt; Horizontal Boundaries (B2)</t>
  </si>
  <si>
    <t>Type Boundary Spanning (B) -&gt; Kinerja Middle Manager Proyek (C)</t>
  </si>
  <si>
    <t>Type Boundary Spanning (B) -&gt; Stakeholder Boundaries (B3)</t>
  </si>
  <si>
    <t>Type Boundary Spanning (B) -&gt; Vertical Boundaries (B1)</t>
  </si>
  <si>
    <t>No</t>
  </si>
  <si>
    <t>Indikator</t>
  </si>
  <si>
    <t>Konstruk</t>
  </si>
  <si>
    <t>LF</t>
  </si>
  <si>
    <t>Keterangan</t>
  </si>
  <si>
    <t>CR</t>
  </si>
  <si>
    <t>Korelasi</t>
  </si>
  <si>
    <t>R Square</t>
  </si>
  <si>
    <t>R Square Adjusted</t>
  </si>
  <si>
    <t>Path Coef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</si>
</sst>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6"/>
      <name val="Arial"/>
      <family val="2"/>
    </font>
    <font>
      <sz val="10"/>
      <color indexed="8"/>
      <name val="Arial"/>
      <family val="2"/>
    </font>
    <font>
      <sz val="11"/>
      <color rgb="FF00000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3" fillId="4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5" fillId="4" borderId="1" xfId="0" applyNumberFormat="1" applyFont="1" applyFill="1" applyBorder="1" applyAlignment="1">
      <alignment vertical="center"/>
    </xf>
    <xf numFmtId="165" fontId="0" fillId="0" borderId="0" xfId="0" applyNumberFormat="1"/>
    <xf numFmtId="165" fontId="0" fillId="2" borderId="0" xfId="0" applyNumberFormat="1" applyFill="1"/>
    <xf numFmtId="0" fontId="2" fillId="3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165" fontId="0" fillId="0" borderId="1" xfId="0" applyNumberFormat="1" applyFill="1" applyBorder="1"/>
    <xf numFmtId="0" fontId="0" fillId="2" borderId="1" xfId="0" applyFill="1" applyBorder="1"/>
    <xf numFmtId="165" fontId="0" fillId="2" borderId="1" xfId="0" applyNumberFormat="1" applyFill="1" applyBorder="1"/>
    <xf numFmtId="0" fontId="1" fillId="0" borderId="1" xfId="0" applyFont="1" applyFill="1" applyBorder="1"/>
    <xf numFmtId="165" fontId="0" fillId="0" borderId="1" xfId="0" applyNumberFormat="1" applyBorder="1"/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right" vertical="center"/>
    </xf>
    <xf numFmtId="165" fontId="9" fillId="0" borderId="1" xfId="0" applyNumberFormat="1" applyFont="1" applyFill="1" applyBorder="1"/>
    <xf numFmtId="0" fontId="9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3290F-E6F5-4B21-8F9D-2A7369CAC749}">
  <dimension ref="A2:W140"/>
  <sheetViews>
    <sheetView topLeftCell="J120" zoomScale="115" zoomScaleNormal="115" workbookViewId="0">
      <selection activeCell="S6" sqref="S6:S136"/>
    </sheetView>
  </sheetViews>
  <sheetFormatPr defaultRowHeight="15" x14ac:dyDescent="0.25"/>
  <cols>
    <col min="2" max="2" width="40.5703125" customWidth="1"/>
    <col min="10" max="10" width="42.85546875" customWidth="1"/>
  </cols>
  <sheetData>
    <row r="2" spans="1:23" x14ac:dyDescent="0.25">
      <c r="A2" t="s">
        <v>72</v>
      </c>
      <c r="I2" t="s">
        <v>218</v>
      </c>
      <c r="Q2" t="s">
        <v>219</v>
      </c>
    </row>
    <row r="3" spans="1:23" x14ac:dyDescent="0.25">
      <c r="B3" t="s">
        <v>217</v>
      </c>
      <c r="J3" t="s">
        <v>217</v>
      </c>
      <c r="R3" t="s">
        <v>217</v>
      </c>
    </row>
    <row r="5" spans="1:23" x14ac:dyDescent="0.25">
      <c r="B5" s="6" t="s">
        <v>71</v>
      </c>
      <c r="C5" s="2" t="s">
        <v>74</v>
      </c>
      <c r="D5" s="2" t="s">
        <v>75</v>
      </c>
      <c r="E5" s="2" t="s">
        <v>76</v>
      </c>
      <c r="F5" s="2" t="s">
        <v>77</v>
      </c>
      <c r="G5" s="2" t="s">
        <v>78</v>
      </c>
      <c r="J5" s="6" t="s">
        <v>71</v>
      </c>
      <c r="K5" s="2" t="s">
        <v>74</v>
      </c>
      <c r="L5" s="2" t="s">
        <v>75</v>
      </c>
      <c r="M5" s="2" t="s">
        <v>76</v>
      </c>
      <c r="N5" s="2" t="s">
        <v>77</v>
      </c>
      <c r="O5" s="2" t="s">
        <v>78</v>
      </c>
      <c r="R5" s="6" t="s">
        <v>71</v>
      </c>
      <c r="S5" s="2" t="s">
        <v>74</v>
      </c>
      <c r="T5" s="2" t="s">
        <v>75</v>
      </c>
      <c r="U5" s="2" t="s">
        <v>76</v>
      </c>
      <c r="V5" s="2" t="s">
        <v>77</v>
      </c>
      <c r="W5" s="2" t="s">
        <v>78</v>
      </c>
    </row>
    <row r="6" spans="1:23" x14ac:dyDescent="0.25">
      <c r="B6" s="2" t="s">
        <v>79</v>
      </c>
      <c r="C6" s="7">
        <v>0.55103639958496797</v>
      </c>
      <c r="D6" s="7">
        <v>0.55571282014912593</v>
      </c>
      <c r="E6" s="7">
        <v>8.4883197773420738E-2</v>
      </c>
      <c r="F6" s="7">
        <v>6.4917017035085429</v>
      </c>
      <c r="G6" s="7">
        <v>5.6339217735512648E-9</v>
      </c>
      <c r="J6" s="2" t="s">
        <v>79</v>
      </c>
      <c r="K6" s="7">
        <v>0.55112400051809463</v>
      </c>
      <c r="L6" s="7">
        <v>0.56392658266338147</v>
      </c>
      <c r="M6" s="7">
        <v>7.2968439897933612E-2</v>
      </c>
      <c r="N6" s="7">
        <v>7.5529091931935612</v>
      </c>
      <c r="O6" s="7">
        <v>4.7350567911053076E-11</v>
      </c>
      <c r="R6" s="2" t="s">
        <v>79</v>
      </c>
      <c r="S6" s="7">
        <v>0.55111304568367625</v>
      </c>
      <c r="T6" s="7">
        <v>0.55468580352454033</v>
      </c>
      <c r="U6" s="7">
        <v>8.0559546213856734E-2</v>
      </c>
      <c r="V6" s="7">
        <v>6.8410644248251913</v>
      </c>
      <c r="W6" s="7">
        <v>1.1897896001755726E-9</v>
      </c>
    </row>
    <row r="7" spans="1:23" x14ac:dyDescent="0.25">
      <c r="B7" s="2" t="s">
        <v>80</v>
      </c>
      <c r="C7" s="8">
        <v>0.52644042608154662</v>
      </c>
      <c r="D7" s="8">
        <v>0.5292053451555605</v>
      </c>
      <c r="E7" s="8">
        <v>8.2541820782360442E-2</v>
      </c>
      <c r="F7" s="8">
        <v>6.3778630164898091</v>
      </c>
      <c r="G7" s="8">
        <v>9.3046423899068031E-9</v>
      </c>
      <c r="J7" s="2" t="s">
        <v>80</v>
      </c>
      <c r="K7" s="8">
        <v>0.5276840814340793</v>
      </c>
      <c r="L7" s="8">
        <v>0.53998772663793415</v>
      </c>
      <c r="M7" s="8">
        <v>6.8502194844411265E-2</v>
      </c>
      <c r="N7" s="8">
        <v>7.7031704258908178</v>
      </c>
      <c r="O7" s="8">
        <v>2.3817392502678558E-11</v>
      </c>
      <c r="R7" s="2" t="s">
        <v>80</v>
      </c>
      <c r="S7" s="8">
        <v>0.52763817885844688</v>
      </c>
      <c r="T7" s="8">
        <v>0.5322409114458776</v>
      </c>
      <c r="U7" s="8">
        <v>7.6462330513265078E-2</v>
      </c>
      <c r="V7" s="8">
        <v>6.9006290459183628</v>
      </c>
      <c r="W7" s="8">
        <v>9.1080210040672682E-10</v>
      </c>
    </row>
    <row r="8" spans="1:23" x14ac:dyDescent="0.25">
      <c r="B8" s="2" t="s">
        <v>81</v>
      </c>
      <c r="C8" s="7">
        <v>0.8126513439780203</v>
      </c>
      <c r="D8" s="7">
        <v>0.82327629136489544</v>
      </c>
      <c r="E8" s="7">
        <v>5.8206363235232053E-2</v>
      </c>
      <c r="F8" s="7">
        <v>13.961555039847019</v>
      </c>
      <c r="G8" s="7">
        <v>5.6843418860808015E-14</v>
      </c>
      <c r="J8" s="2" t="s">
        <v>81</v>
      </c>
      <c r="K8" s="7">
        <v>0.81316762790317332</v>
      </c>
      <c r="L8" s="7">
        <v>0.82185355084142464</v>
      </c>
      <c r="M8" s="7">
        <v>5.4300215505445351E-2</v>
      </c>
      <c r="N8" s="7">
        <v>14.975403326375877</v>
      </c>
      <c r="O8" s="7">
        <v>5.6843418860808015E-14</v>
      </c>
      <c r="R8" s="2" t="s">
        <v>81</v>
      </c>
      <c r="S8" s="7">
        <v>0.81316919913281127</v>
      </c>
      <c r="T8" s="7">
        <v>0.81773744076986266</v>
      </c>
      <c r="U8" s="7">
        <v>5.8143034008285209E-2</v>
      </c>
      <c r="V8" s="7">
        <v>13.985668498429874</v>
      </c>
      <c r="W8" s="7">
        <v>5.6843418860808015E-14</v>
      </c>
    </row>
    <row r="9" spans="1:23" x14ac:dyDescent="0.25">
      <c r="B9" s="2" t="s">
        <v>82</v>
      </c>
      <c r="C9" s="8">
        <v>0.79491953510247881</v>
      </c>
      <c r="D9" s="8">
        <v>0.80603738335608011</v>
      </c>
      <c r="E9" s="8">
        <v>6.0862496358894416E-2</v>
      </c>
      <c r="F9" s="8">
        <v>13.060909142060021</v>
      </c>
      <c r="G9" s="8">
        <v>5.6843418860808015E-14</v>
      </c>
      <c r="J9" s="2" t="s">
        <v>82</v>
      </c>
      <c r="K9" s="8">
        <v>0.80110512082608021</v>
      </c>
      <c r="L9" s="8">
        <v>0.80989631977972398</v>
      </c>
      <c r="M9" s="8">
        <v>5.8496864584392384E-2</v>
      </c>
      <c r="N9" s="8">
        <v>13.694838629689974</v>
      </c>
      <c r="O9" s="8">
        <v>5.6843418860808015E-14</v>
      </c>
      <c r="R9" s="2" t="s">
        <v>82</v>
      </c>
      <c r="S9" s="8">
        <v>0.8011168996107505</v>
      </c>
      <c r="T9" s="8">
        <v>0.8073227889736676</v>
      </c>
      <c r="U9" s="8">
        <v>6.3735046329168599E-2</v>
      </c>
      <c r="V9" s="8">
        <v>12.569487993674151</v>
      </c>
      <c r="W9" s="8">
        <v>5.6843418860808015E-14</v>
      </c>
    </row>
    <row r="10" spans="1:23" x14ac:dyDescent="0.25">
      <c r="B10" s="2" t="s">
        <v>83</v>
      </c>
      <c r="C10" s="7">
        <v>0.85892518138043683</v>
      </c>
      <c r="D10" s="7">
        <v>0.86289905282384316</v>
      </c>
      <c r="E10" s="7">
        <v>3.5173628358340807E-2</v>
      </c>
      <c r="F10" s="7">
        <v>24.41957857261427</v>
      </c>
      <c r="G10" s="7">
        <v>5.6843418860808015E-14</v>
      </c>
      <c r="J10" s="2" t="s">
        <v>83</v>
      </c>
      <c r="K10" s="7">
        <v>0.85932286235499789</v>
      </c>
      <c r="L10" s="7">
        <v>0.86108637645909425</v>
      </c>
      <c r="M10" s="7">
        <v>3.1875053296309748E-2</v>
      </c>
      <c r="N10" s="7">
        <v>26.959103546173012</v>
      </c>
      <c r="O10" s="7">
        <v>5.6843418860808015E-14</v>
      </c>
      <c r="R10" s="2" t="s">
        <v>83</v>
      </c>
      <c r="S10" s="7">
        <v>0.85932458763926955</v>
      </c>
      <c r="T10" s="7">
        <v>0.86066869150169234</v>
      </c>
      <c r="U10" s="7">
        <v>3.6455250884327217E-2</v>
      </c>
      <c r="V10" s="7">
        <v>23.572038781626077</v>
      </c>
      <c r="W10" s="7">
        <v>5.6843418860808015E-14</v>
      </c>
    </row>
    <row r="11" spans="1:23" x14ac:dyDescent="0.25">
      <c r="B11" s="2" t="s">
        <v>84</v>
      </c>
      <c r="C11" s="8">
        <v>0.8259852743259557</v>
      </c>
      <c r="D11" s="8">
        <v>0.82738868715442548</v>
      </c>
      <c r="E11" s="8">
        <v>4.1107079983548608E-2</v>
      </c>
      <c r="F11" s="8">
        <v>20.093503957384513</v>
      </c>
      <c r="G11" s="8">
        <v>5.6843418860808015E-14</v>
      </c>
      <c r="J11" s="2" t="s">
        <v>84</v>
      </c>
      <c r="K11" s="8">
        <v>0.8325836059982018</v>
      </c>
      <c r="L11" s="8">
        <v>0.83528849461953802</v>
      </c>
      <c r="M11" s="8">
        <v>3.5013425947995863E-2</v>
      </c>
      <c r="N11" s="8">
        <v>23.778981446568732</v>
      </c>
      <c r="O11" s="8">
        <v>5.6843418860808015E-14</v>
      </c>
      <c r="R11" s="2" t="s">
        <v>84</v>
      </c>
      <c r="S11" s="8">
        <v>0.83259620225756525</v>
      </c>
      <c r="T11" s="8">
        <v>0.83226844898355257</v>
      </c>
      <c r="U11" s="8">
        <v>3.9660950513929163E-2</v>
      </c>
      <c r="V11" s="8">
        <v>20.99284539247622</v>
      </c>
      <c r="W11" s="8">
        <v>5.6843418860808015E-14</v>
      </c>
    </row>
    <row r="12" spans="1:23" x14ac:dyDescent="0.25">
      <c r="B12" s="2" t="s">
        <v>85</v>
      </c>
      <c r="C12" s="7">
        <v>0.81944433694055741</v>
      </c>
      <c r="D12" s="7">
        <v>0.8206414202587724</v>
      </c>
      <c r="E12" s="7">
        <v>4.319282649438759E-2</v>
      </c>
      <c r="F12" s="7">
        <v>18.971769236890175</v>
      </c>
      <c r="G12" s="7">
        <v>5.6843418860808015E-14</v>
      </c>
      <c r="J12" s="2" t="s">
        <v>85</v>
      </c>
      <c r="K12" s="7">
        <v>0.81915551574402012</v>
      </c>
      <c r="L12" s="7">
        <v>0.81643866440441892</v>
      </c>
      <c r="M12" s="7">
        <v>4.041778754078628E-2</v>
      </c>
      <c r="N12" s="7">
        <v>20.267203268298552</v>
      </c>
      <c r="O12" s="7">
        <v>5.6843418860808015E-14</v>
      </c>
      <c r="R12" s="2" t="s">
        <v>85</v>
      </c>
      <c r="S12" s="7">
        <v>0.81915982487730166</v>
      </c>
      <c r="T12" s="7">
        <v>0.81435078912095449</v>
      </c>
      <c r="U12" s="7">
        <v>4.1968543725773647E-2</v>
      </c>
      <c r="V12" s="7">
        <v>19.518423851677291</v>
      </c>
      <c r="W12" s="7">
        <v>5.6843418860808015E-14</v>
      </c>
    </row>
    <row r="13" spans="1:23" x14ac:dyDescent="0.25">
      <c r="B13" s="2" t="s">
        <v>86</v>
      </c>
      <c r="C13" s="8">
        <v>0.79058568629679238</v>
      </c>
      <c r="D13" s="8">
        <v>0.79204476212748431</v>
      </c>
      <c r="E13" s="8">
        <v>4.9080272756519862E-2</v>
      </c>
      <c r="F13" s="8">
        <v>16.10801329933054</v>
      </c>
      <c r="G13" s="8">
        <v>5.6843418860808015E-14</v>
      </c>
      <c r="J13" s="2" t="s">
        <v>86</v>
      </c>
      <c r="K13" s="8">
        <v>0.78947513241676093</v>
      </c>
      <c r="L13" s="8">
        <v>0.788539335429702</v>
      </c>
      <c r="M13" s="8">
        <v>4.4829301555210435E-2</v>
      </c>
      <c r="N13" s="8">
        <v>17.61069445716139</v>
      </c>
      <c r="O13" s="8">
        <v>5.6843418860808015E-14</v>
      </c>
      <c r="R13" s="2" t="s">
        <v>86</v>
      </c>
      <c r="S13" s="8">
        <v>0.78951120114142659</v>
      </c>
      <c r="T13" s="8">
        <v>0.78531473425777654</v>
      </c>
      <c r="U13" s="8">
        <v>4.6308368338266841E-2</v>
      </c>
      <c r="V13" s="8">
        <v>17.048996314754959</v>
      </c>
      <c r="W13" s="8">
        <v>5.6843418860808015E-14</v>
      </c>
    </row>
    <row r="14" spans="1:23" x14ac:dyDescent="0.25">
      <c r="B14" s="2" t="s">
        <v>87</v>
      </c>
      <c r="C14" s="7">
        <v>0.6884702393745924</v>
      </c>
      <c r="D14" s="7">
        <v>0.70409761901600432</v>
      </c>
      <c r="E14" s="7">
        <v>0.12555844441077715</v>
      </c>
      <c r="F14" s="7">
        <v>5.4832651249022515</v>
      </c>
      <c r="G14" s="7">
        <v>4.3063283783340012E-7</v>
      </c>
      <c r="J14" s="2" t="s">
        <v>87</v>
      </c>
      <c r="K14" s="7">
        <v>0.68832709954888127</v>
      </c>
      <c r="L14" s="7">
        <v>0.71343051858138318</v>
      </c>
      <c r="M14" s="7">
        <v>0.12135898440725151</v>
      </c>
      <c r="N14" s="7">
        <v>5.671826465183833</v>
      </c>
      <c r="O14" s="7">
        <v>1.9539760387488059E-7</v>
      </c>
      <c r="R14" s="2" t="s">
        <v>87</v>
      </c>
      <c r="S14" s="7">
        <v>0.68833434131848281</v>
      </c>
      <c r="T14" s="7">
        <v>0.69020303112608239</v>
      </c>
      <c r="U14" s="7">
        <v>0.13223832883909012</v>
      </c>
      <c r="V14" s="7">
        <v>5.2052558994152136</v>
      </c>
      <c r="W14" s="7">
        <v>1.3523500115297793E-6</v>
      </c>
    </row>
    <row r="15" spans="1:23" x14ac:dyDescent="0.25">
      <c r="B15" s="2" t="s">
        <v>88</v>
      </c>
      <c r="C15" s="8">
        <v>0.66820531397608818</v>
      </c>
      <c r="D15" s="8">
        <v>0.6883634025705484</v>
      </c>
      <c r="E15" s="8">
        <v>0.13222155056709387</v>
      </c>
      <c r="F15" s="8">
        <v>5.0536793065137839</v>
      </c>
      <c r="G15" s="8">
        <v>2.4954949253697123E-6</v>
      </c>
      <c r="J15" s="2" t="s">
        <v>88</v>
      </c>
      <c r="K15" s="8">
        <v>0.66710274249979862</v>
      </c>
      <c r="L15" s="8">
        <v>0.69586490945901347</v>
      </c>
      <c r="M15" s="8">
        <v>0.13215790564190349</v>
      </c>
      <c r="N15" s="8">
        <v>5.0477702356103276</v>
      </c>
      <c r="O15" s="8">
        <v>2.5553783302711963E-6</v>
      </c>
      <c r="R15" s="2" t="s">
        <v>88</v>
      </c>
      <c r="S15" s="8">
        <v>0.66714658618653866</v>
      </c>
      <c r="T15" s="8">
        <v>0.67165374290094326</v>
      </c>
      <c r="U15" s="8">
        <v>0.14021188273785809</v>
      </c>
      <c r="V15" s="8">
        <v>4.758131573155211</v>
      </c>
      <c r="W15" s="8">
        <v>8.0367386203761271E-6</v>
      </c>
    </row>
    <row r="16" spans="1:23" x14ac:dyDescent="0.25">
      <c r="B16" s="2" t="s">
        <v>89</v>
      </c>
      <c r="C16" s="7">
        <v>0.59897534789125273</v>
      </c>
      <c r="D16" s="7">
        <v>0.60693960570739425</v>
      </c>
      <c r="E16" s="7">
        <v>6.9330947388823866E-2</v>
      </c>
      <c r="F16" s="7">
        <v>8.6393648211968248</v>
      </c>
      <c r="G16" s="7">
        <v>2.8421709430404007E-13</v>
      </c>
      <c r="J16" s="2" t="s">
        <v>89</v>
      </c>
      <c r="K16" s="7">
        <v>0.5990175787433033</v>
      </c>
      <c r="L16" s="7">
        <v>0.60120238966477491</v>
      </c>
      <c r="M16" s="7">
        <v>6.092207534013374E-2</v>
      </c>
      <c r="N16" s="7">
        <v>9.8325208949125784</v>
      </c>
      <c r="O16" s="7">
        <v>5.6843418860808015E-14</v>
      </c>
      <c r="R16" s="2" t="s">
        <v>89</v>
      </c>
      <c r="S16" s="7">
        <v>0.59900683140623523</v>
      </c>
      <c r="T16" s="7">
        <v>0.59669099909859524</v>
      </c>
      <c r="U16" s="7">
        <v>7.3929533999249286E-2</v>
      </c>
      <c r="V16" s="7">
        <v>8.1024023688870788</v>
      </c>
      <c r="W16" s="7">
        <v>3.808509063674137E-12</v>
      </c>
    </row>
    <row r="17" spans="2:23" x14ac:dyDescent="0.25">
      <c r="B17" s="2" t="s">
        <v>90</v>
      </c>
      <c r="C17" s="8">
        <v>0.55510807749661972</v>
      </c>
      <c r="D17" s="8">
        <v>0.56502406417101181</v>
      </c>
      <c r="E17" s="8">
        <v>7.2276911853871056E-2</v>
      </c>
      <c r="F17" s="8">
        <v>7.6802960068207291</v>
      </c>
      <c r="G17" s="8">
        <v>2.6432189770275727E-11</v>
      </c>
      <c r="J17" s="2" t="s">
        <v>90</v>
      </c>
      <c r="K17" s="8">
        <v>0.55592008780598889</v>
      </c>
      <c r="L17" s="8">
        <v>0.56096832949664743</v>
      </c>
      <c r="M17" s="8">
        <v>6.3907352933532613E-2</v>
      </c>
      <c r="N17" s="8">
        <v>8.6988439089971124</v>
      </c>
      <c r="O17" s="8">
        <v>2.8421709430404007E-13</v>
      </c>
      <c r="R17" s="2" t="s">
        <v>90</v>
      </c>
      <c r="S17" s="8">
        <v>0.55585862969825839</v>
      </c>
      <c r="T17" s="8">
        <v>0.55748849020392044</v>
      </c>
      <c r="U17" s="8">
        <v>7.4678954506668435E-2</v>
      </c>
      <c r="V17" s="8">
        <v>7.4433102789169761</v>
      </c>
      <c r="W17" s="8">
        <v>7.8046014095889404E-11</v>
      </c>
    </row>
    <row r="18" spans="2:23" x14ac:dyDescent="0.25">
      <c r="B18" s="2" t="s">
        <v>91</v>
      </c>
      <c r="C18" s="7">
        <v>0.70218729307518324</v>
      </c>
      <c r="D18" s="7">
        <v>0.70492725703617265</v>
      </c>
      <c r="E18" s="7">
        <v>7.9521151002475254E-2</v>
      </c>
      <c r="F18" s="7">
        <v>8.8301952904746841</v>
      </c>
      <c r="G18" s="7">
        <v>1.7053025658242404E-13</v>
      </c>
      <c r="J18" s="2" t="s">
        <v>91</v>
      </c>
      <c r="K18" s="7">
        <v>0.70322532601103183</v>
      </c>
      <c r="L18" s="7">
        <v>0.72287394588325338</v>
      </c>
      <c r="M18" s="7">
        <v>7.6011101590045885E-2</v>
      </c>
      <c r="N18" s="7">
        <v>9.2516133998921468</v>
      </c>
      <c r="O18" s="7">
        <v>5.6843418860808015E-14</v>
      </c>
      <c r="R18" s="2" t="s">
        <v>91</v>
      </c>
      <c r="S18" s="7">
        <v>0.70322713167889161</v>
      </c>
      <c r="T18" s="7">
        <v>0.70636906780409725</v>
      </c>
      <c r="U18" s="7">
        <v>6.2368029792099523E-2</v>
      </c>
      <c r="V18" s="7">
        <v>11.275442466646156</v>
      </c>
      <c r="W18" s="7">
        <v>5.6843418860808015E-14</v>
      </c>
    </row>
    <row r="19" spans="2:23" x14ac:dyDescent="0.25">
      <c r="B19" s="2" t="s">
        <v>92</v>
      </c>
      <c r="C19" s="8">
        <v>0.65583666688363917</v>
      </c>
      <c r="D19" s="8">
        <v>0.66063085312451642</v>
      </c>
      <c r="E19" s="8">
        <v>8.1757526480436243E-2</v>
      </c>
      <c r="F19" s="8">
        <v>8.0217283364189633</v>
      </c>
      <c r="G19" s="8">
        <v>5.5138116294983774E-12</v>
      </c>
      <c r="J19" s="2" t="s">
        <v>92</v>
      </c>
      <c r="K19" s="8">
        <v>0.65648805566670254</v>
      </c>
      <c r="L19" s="8">
        <v>0.67817930074029942</v>
      </c>
      <c r="M19" s="8">
        <v>7.3183582483501999E-2</v>
      </c>
      <c r="N19" s="8">
        <v>8.9704279756282315</v>
      </c>
      <c r="O19" s="8">
        <v>5.6843418860808015E-14</v>
      </c>
      <c r="R19" s="2" t="s">
        <v>92</v>
      </c>
      <c r="S19" s="8">
        <v>0.65649782180851501</v>
      </c>
      <c r="T19" s="8">
        <v>0.65945835528075003</v>
      </c>
      <c r="U19" s="8">
        <v>6.2077335462325765E-2</v>
      </c>
      <c r="V19" s="8">
        <v>10.575483256798904</v>
      </c>
      <c r="W19" s="8">
        <v>5.6843418860808015E-14</v>
      </c>
    </row>
    <row r="20" spans="2:23" x14ac:dyDescent="0.25">
      <c r="B20" s="2" t="s">
        <v>93</v>
      </c>
      <c r="C20" s="7">
        <v>0.77106692871908744</v>
      </c>
      <c r="D20" s="7">
        <v>0.78288551586875577</v>
      </c>
      <c r="E20" s="7">
        <v>6.6390590290672541E-2</v>
      </c>
      <c r="F20" s="7">
        <v>11.614099608742558</v>
      </c>
      <c r="G20" s="7">
        <v>5.6843418860808015E-14</v>
      </c>
      <c r="J20" s="2" t="s">
        <v>93</v>
      </c>
      <c r="K20" s="7">
        <v>0.77129907439895484</v>
      </c>
      <c r="L20" s="7">
        <v>0.79281034691676511</v>
      </c>
      <c r="M20" s="7">
        <v>5.6284019631902445E-2</v>
      </c>
      <c r="N20" s="7">
        <v>13.703695639423973</v>
      </c>
      <c r="O20" s="7">
        <v>5.6843418860808015E-14</v>
      </c>
      <c r="R20" s="2" t="s">
        <v>93</v>
      </c>
      <c r="S20" s="7">
        <v>0.77129905531388254</v>
      </c>
      <c r="T20" s="7">
        <v>0.76892606979484901</v>
      </c>
      <c r="U20" s="7">
        <v>8.7032650417160282E-2</v>
      </c>
      <c r="V20" s="7">
        <v>8.8621804761423775</v>
      </c>
      <c r="W20" s="7">
        <v>5.6843418860808015E-14</v>
      </c>
    </row>
    <row r="21" spans="2:23" x14ac:dyDescent="0.25">
      <c r="B21" s="2" t="s">
        <v>94</v>
      </c>
      <c r="C21" s="8">
        <v>0.76708289353491688</v>
      </c>
      <c r="D21" s="8">
        <v>0.778631698731162</v>
      </c>
      <c r="E21" s="8">
        <v>7.3629303532584373E-2</v>
      </c>
      <c r="F21" s="8">
        <v>10.418173970577451</v>
      </c>
      <c r="G21" s="8">
        <v>5.6843418860808015E-14</v>
      </c>
      <c r="J21" s="2" t="s">
        <v>94</v>
      </c>
      <c r="K21" s="8">
        <v>0.76551211672006136</v>
      </c>
      <c r="L21" s="8">
        <v>0.78837223575254067</v>
      </c>
      <c r="M21" s="8">
        <v>6.3692836206258596E-2</v>
      </c>
      <c r="N21" s="8">
        <v>12.018810313942975</v>
      </c>
      <c r="O21" s="8">
        <v>5.6843418860808015E-14</v>
      </c>
      <c r="R21" s="2" t="s">
        <v>94</v>
      </c>
      <c r="S21" s="8">
        <v>0.76551135283600114</v>
      </c>
      <c r="T21" s="8">
        <v>0.76501346928209679</v>
      </c>
      <c r="U21" s="8">
        <v>9.053765768466214E-2</v>
      </c>
      <c r="V21" s="8">
        <v>8.4551707257795048</v>
      </c>
      <c r="W21" s="8">
        <v>7.3896444519050419E-13</v>
      </c>
    </row>
    <row r="22" spans="2:23" x14ac:dyDescent="0.25">
      <c r="B22" s="2" t="s">
        <v>95</v>
      </c>
      <c r="C22" s="7">
        <v>0.84928268487076319</v>
      </c>
      <c r="D22" s="7">
        <v>0.8448265587575311</v>
      </c>
      <c r="E22" s="7">
        <v>5.2555619438452925E-2</v>
      </c>
      <c r="F22" s="7">
        <v>16.15969317734605</v>
      </c>
      <c r="G22" s="7">
        <v>5.6843418860808015E-14</v>
      </c>
      <c r="J22" s="2" t="s">
        <v>95</v>
      </c>
      <c r="K22" s="7">
        <v>0.84898756400325737</v>
      </c>
      <c r="L22" s="7">
        <v>0.85671418830436452</v>
      </c>
      <c r="M22" s="7">
        <v>3.3741419955449173E-2</v>
      </c>
      <c r="N22" s="7">
        <v>25.161583748527086</v>
      </c>
      <c r="O22" s="7">
        <v>5.6843418860808015E-14</v>
      </c>
      <c r="R22" s="2" t="s">
        <v>95</v>
      </c>
      <c r="S22" s="7">
        <v>0.84898642733814833</v>
      </c>
      <c r="T22" s="7">
        <v>0.8458014209046324</v>
      </c>
      <c r="U22" s="7">
        <v>4.075886236982685E-2</v>
      </c>
      <c r="V22" s="7">
        <v>20.829492728105183</v>
      </c>
      <c r="W22" s="7">
        <v>5.6843418860808015E-14</v>
      </c>
    </row>
    <row r="23" spans="2:23" x14ac:dyDescent="0.25">
      <c r="B23" s="2" t="s">
        <v>96</v>
      </c>
      <c r="C23" s="8">
        <v>0.84516685839892935</v>
      </c>
      <c r="D23" s="8">
        <v>0.84055559616481568</v>
      </c>
      <c r="E23" s="8">
        <v>6.2224979540614359E-2</v>
      </c>
      <c r="F23" s="8">
        <v>13.582436902968967</v>
      </c>
      <c r="G23" s="8">
        <v>5.6843418860808015E-14</v>
      </c>
      <c r="J23" s="2" t="s">
        <v>96</v>
      </c>
      <c r="K23" s="8">
        <v>0.84271643524856799</v>
      </c>
      <c r="L23" s="8">
        <v>0.84893777000270243</v>
      </c>
      <c r="M23" s="8">
        <v>3.8486824167534697E-2</v>
      </c>
      <c r="N23" s="8">
        <v>21.896232112584538</v>
      </c>
      <c r="O23" s="8">
        <v>5.6843418860808015E-14</v>
      </c>
      <c r="R23" s="2" t="s">
        <v>96</v>
      </c>
      <c r="S23" s="8">
        <v>0.84269960194685911</v>
      </c>
      <c r="T23" s="8">
        <v>0.83660698222782159</v>
      </c>
      <c r="U23" s="8">
        <v>4.6170410289619095E-2</v>
      </c>
      <c r="V23" s="8">
        <v>18.251940943577249</v>
      </c>
      <c r="W23" s="8">
        <v>5.6843418860808015E-14</v>
      </c>
    </row>
    <row r="24" spans="2:23" x14ac:dyDescent="0.25">
      <c r="B24" s="2" t="s">
        <v>97</v>
      </c>
      <c r="C24" s="7">
        <v>0.88671544040041572</v>
      </c>
      <c r="D24" s="7">
        <v>0.88510821664363792</v>
      </c>
      <c r="E24" s="7">
        <v>3.2131886289089966E-2</v>
      </c>
      <c r="F24" s="7">
        <v>27.596121572902813</v>
      </c>
      <c r="G24" s="7">
        <v>5.6843418860808015E-14</v>
      </c>
      <c r="J24" s="2" t="s">
        <v>97</v>
      </c>
      <c r="K24" s="7">
        <v>0.88658052969015277</v>
      </c>
      <c r="L24" s="7">
        <v>0.88791861931424321</v>
      </c>
      <c r="M24" s="7">
        <v>3.0077471546766887E-2</v>
      </c>
      <c r="N24" s="7">
        <v>29.476564488195944</v>
      </c>
      <c r="O24" s="7">
        <v>5.6843418860808015E-14</v>
      </c>
      <c r="R24" s="2" t="s">
        <v>97</v>
      </c>
      <c r="S24" s="7">
        <v>0.88658005638477799</v>
      </c>
      <c r="T24" s="7">
        <v>0.88745014201642169</v>
      </c>
      <c r="U24" s="7">
        <v>3.0697026159205075E-2</v>
      </c>
      <c r="V24" s="7">
        <v>28.88162689723351</v>
      </c>
      <c r="W24" s="7">
        <v>5.6843418860808015E-14</v>
      </c>
    </row>
    <row r="25" spans="2:23" x14ac:dyDescent="0.25">
      <c r="B25" s="2" t="s">
        <v>98</v>
      </c>
      <c r="C25" s="8">
        <v>0.89634970075802956</v>
      </c>
      <c r="D25" s="8">
        <v>0.8934016988049539</v>
      </c>
      <c r="E25" s="8">
        <v>2.8105800762760622E-2</v>
      </c>
      <c r="F25" s="8">
        <v>31.891982310842646</v>
      </c>
      <c r="G25" s="8">
        <v>5.6843418860808015E-14</v>
      </c>
      <c r="J25" s="2" t="s">
        <v>98</v>
      </c>
      <c r="K25" s="8">
        <v>0.89507752800728557</v>
      </c>
      <c r="L25" s="8">
        <v>0.89624536784391584</v>
      </c>
      <c r="M25" s="8">
        <v>2.5315269396594706E-2</v>
      </c>
      <c r="N25" s="8">
        <v>35.357219154368835</v>
      </c>
      <c r="O25" s="8">
        <v>5.6843418860808015E-14</v>
      </c>
      <c r="R25" s="2" t="s">
        <v>98</v>
      </c>
      <c r="S25" s="8">
        <v>0.89507293145134903</v>
      </c>
      <c r="T25" s="8">
        <v>0.89322365943914539</v>
      </c>
      <c r="U25" s="8">
        <v>2.7647753874084548E-2</v>
      </c>
      <c r="V25" s="8">
        <v>32.374164481055374</v>
      </c>
      <c r="W25" s="8">
        <v>5.6843418860808015E-14</v>
      </c>
    </row>
    <row r="26" spans="2:23" x14ac:dyDescent="0.25">
      <c r="B26" s="2" t="s">
        <v>99</v>
      </c>
      <c r="C26" s="7">
        <v>0.81352418072093291</v>
      </c>
      <c r="D26" s="7">
        <v>0.81119439300739971</v>
      </c>
      <c r="E26" s="7">
        <v>4.6315473860607734E-2</v>
      </c>
      <c r="F26" s="7">
        <v>17.564846322620742</v>
      </c>
      <c r="G26" s="7">
        <v>5.6843418860808015E-14</v>
      </c>
      <c r="J26" s="2" t="s">
        <v>99</v>
      </c>
      <c r="K26" s="7">
        <v>0.81338239256358913</v>
      </c>
      <c r="L26" s="7">
        <v>0.81898098541924402</v>
      </c>
      <c r="M26" s="7">
        <v>4.5688783027074908E-2</v>
      </c>
      <c r="N26" s="7">
        <v>17.802671436478914</v>
      </c>
      <c r="O26" s="7">
        <v>5.6843418860808015E-14</v>
      </c>
      <c r="R26" s="2" t="s">
        <v>99</v>
      </c>
      <c r="S26" s="7">
        <v>0.81338504830291314</v>
      </c>
      <c r="T26" s="7">
        <v>0.81339032694066438</v>
      </c>
      <c r="U26" s="7">
        <v>4.4933972127703628E-2</v>
      </c>
      <c r="V26" s="7">
        <v>18.101783790474826</v>
      </c>
      <c r="W26" s="7">
        <v>5.6843418860808015E-14</v>
      </c>
    </row>
    <row r="27" spans="2:23" x14ac:dyDescent="0.25">
      <c r="B27" s="2" t="s">
        <v>100</v>
      </c>
      <c r="C27" s="8">
        <v>0.82981072347864049</v>
      </c>
      <c r="D27" s="8">
        <v>0.82783657075719608</v>
      </c>
      <c r="E27" s="8">
        <v>4.5304194335897781E-2</v>
      </c>
      <c r="F27" s="8">
        <v>18.316421595011604</v>
      </c>
      <c r="G27" s="8">
        <v>5.6843418860808015E-14</v>
      </c>
      <c r="J27" s="2" t="s">
        <v>100</v>
      </c>
      <c r="K27" s="8">
        <v>0.83137477532316884</v>
      </c>
      <c r="L27" s="8">
        <v>0.83403760376266689</v>
      </c>
      <c r="M27" s="8">
        <v>4.4411308496801291E-2</v>
      </c>
      <c r="N27" s="8">
        <v>18.719889223328071</v>
      </c>
      <c r="O27" s="8">
        <v>5.6843418860808015E-14</v>
      </c>
      <c r="R27" s="2" t="s">
        <v>100</v>
      </c>
      <c r="S27" s="8">
        <v>0.83137375741721342</v>
      </c>
      <c r="T27" s="8">
        <v>0.83018282390110021</v>
      </c>
      <c r="U27" s="8">
        <v>4.623490187870747E-2</v>
      </c>
      <c r="V27" s="8">
        <v>17.981518801494104</v>
      </c>
      <c r="W27" s="8">
        <v>5.6843418860808015E-14</v>
      </c>
    </row>
    <row r="28" spans="2:23" x14ac:dyDescent="0.25">
      <c r="B28" s="2" t="s">
        <v>101</v>
      </c>
      <c r="C28" s="7">
        <v>0.80991264034657551</v>
      </c>
      <c r="D28" s="7">
        <v>0.81319527959667159</v>
      </c>
      <c r="E28" s="7">
        <v>5.1864823110355666E-2</v>
      </c>
      <c r="F28" s="7">
        <v>15.615837320475949</v>
      </c>
      <c r="G28" s="7">
        <v>5.6843418860808015E-14</v>
      </c>
      <c r="J28" s="2" t="s">
        <v>101</v>
      </c>
      <c r="K28" s="7">
        <v>0.81056212148901063</v>
      </c>
      <c r="L28" s="7">
        <v>0.81583875099054404</v>
      </c>
      <c r="M28" s="7">
        <v>4.879002482540877E-2</v>
      </c>
      <c r="N28" s="7">
        <v>16.613275446969801</v>
      </c>
      <c r="O28" s="7">
        <v>5.6843418860808015E-14</v>
      </c>
      <c r="R28" s="2" t="s">
        <v>101</v>
      </c>
      <c r="S28" s="7">
        <v>0.81056031884601831</v>
      </c>
      <c r="T28" s="7">
        <v>0.81070472953506023</v>
      </c>
      <c r="U28" s="7">
        <v>5.3504949340536796E-2</v>
      </c>
      <c r="V28" s="7">
        <v>15.149258691698563</v>
      </c>
      <c r="W28" s="7">
        <v>5.6843418860808015E-14</v>
      </c>
    </row>
    <row r="29" spans="2:23" x14ac:dyDescent="0.25">
      <c r="B29" s="2" t="s">
        <v>102</v>
      </c>
      <c r="C29" s="8">
        <v>0.8252891251329102</v>
      </c>
      <c r="D29" s="8">
        <v>0.82563139180141487</v>
      </c>
      <c r="E29" s="8">
        <v>4.9216702550274771E-2</v>
      </c>
      <c r="F29" s="8">
        <v>16.768476601817824</v>
      </c>
      <c r="G29" s="8">
        <v>5.6843418860808015E-14</v>
      </c>
      <c r="J29" s="2" t="s">
        <v>102</v>
      </c>
      <c r="K29" s="8">
        <v>0.82514709130884878</v>
      </c>
      <c r="L29" s="8">
        <v>0.83046422776002649</v>
      </c>
      <c r="M29" s="8">
        <v>4.7408929460546374E-2</v>
      </c>
      <c r="N29" s="8">
        <v>17.404887659307615</v>
      </c>
      <c r="O29" s="8">
        <v>5.6843418860808015E-14</v>
      </c>
      <c r="R29" s="2" t="s">
        <v>102</v>
      </c>
      <c r="S29" s="8">
        <v>0.82513057560178282</v>
      </c>
      <c r="T29" s="8">
        <v>0.82117670605706483</v>
      </c>
      <c r="U29" s="8">
        <v>4.8625304935743838E-2</v>
      </c>
      <c r="V29" s="8">
        <v>16.969159919761037</v>
      </c>
      <c r="W29" s="8">
        <v>5.6843418860808015E-14</v>
      </c>
    </row>
    <row r="30" spans="2:23" x14ac:dyDescent="0.25">
      <c r="B30" s="2" t="s">
        <v>103</v>
      </c>
      <c r="C30" s="7">
        <v>0.84898182505102304</v>
      </c>
      <c r="D30" s="7">
        <v>0.84888288681946822</v>
      </c>
      <c r="E30" s="7">
        <v>4.3675783146910563E-2</v>
      </c>
      <c r="F30" s="7">
        <v>19.438273658318508</v>
      </c>
      <c r="G30" s="7">
        <v>5.6843418860808015E-14</v>
      </c>
      <c r="J30" s="2" t="s">
        <v>103</v>
      </c>
      <c r="K30" s="7">
        <v>0.84988655852588035</v>
      </c>
      <c r="L30" s="7">
        <v>0.85782934467443506</v>
      </c>
      <c r="M30" s="7">
        <v>3.7987685258839797E-2</v>
      </c>
      <c r="N30" s="7">
        <v>22.372686114853771</v>
      </c>
      <c r="O30" s="7">
        <v>5.6843418860808015E-14</v>
      </c>
      <c r="R30" s="2" t="s">
        <v>103</v>
      </c>
      <c r="S30" s="7">
        <v>0.84988640396971982</v>
      </c>
      <c r="T30" s="7">
        <v>0.85106219213732914</v>
      </c>
      <c r="U30" s="7">
        <v>4.1153730066159751E-2</v>
      </c>
      <c r="V30" s="7">
        <v>20.6515035843269</v>
      </c>
      <c r="W30" s="7">
        <v>5.6843418860808015E-14</v>
      </c>
    </row>
    <row r="31" spans="2:23" x14ac:dyDescent="0.25">
      <c r="B31" s="2" t="s">
        <v>104</v>
      </c>
      <c r="C31" s="8">
        <v>0.82115790990285731</v>
      </c>
      <c r="D31" s="8">
        <v>0.81789860703897466</v>
      </c>
      <c r="E31" s="8">
        <v>5.3330549998582305E-2</v>
      </c>
      <c r="F31" s="8">
        <v>15.397514368868993</v>
      </c>
      <c r="G31" s="8">
        <v>5.6843418860808015E-14</v>
      </c>
      <c r="J31" s="2" t="s">
        <v>104</v>
      </c>
      <c r="K31" s="8">
        <v>0.82180681600876104</v>
      </c>
      <c r="L31" s="8">
        <v>0.82989361747304624</v>
      </c>
      <c r="M31" s="8">
        <v>4.653119224590483E-2</v>
      </c>
      <c r="N31" s="8">
        <v>17.661417564066124</v>
      </c>
      <c r="O31" s="8">
        <v>5.6843418860808015E-14</v>
      </c>
      <c r="R31" s="2" t="s">
        <v>104</v>
      </c>
      <c r="S31" s="8">
        <v>0.82181153606540125</v>
      </c>
      <c r="T31" s="8">
        <v>0.82076201682580963</v>
      </c>
      <c r="U31" s="8">
        <v>4.879398242685367E-2</v>
      </c>
      <c r="V31" s="8">
        <v>16.842477190652897</v>
      </c>
      <c r="W31" s="8">
        <v>5.6843418860808015E-14</v>
      </c>
    </row>
    <row r="32" spans="2:23" x14ac:dyDescent="0.25">
      <c r="B32" s="2" t="s">
        <v>105</v>
      </c>
      <c r="C32" s="7">
        <v>0.44364286550505222</v>
      </c>
      <c r="D32" s="7">
        <v>0.4545938535775273</v>
      </c>
      <c r="E32" s="7">
        <v>0.13283965459414118</v>
      </c>
      <c r="F32" s="7">
        <v>3.3396869847373032</v>
      </c>
      <c r="G32" s="7">
        <v>1.2525541753234393E-3</v>
      </c>
      <c r="J32" s="2" t="s">
        <v>105</v>
      </c>
      <c r="K32" s="7">
        <v>0.43619746448105851</v>
      </c>
      <c r="L32" s="7">
        <v>0.45169636532299784</v>
      </c>
      <c r="M32" s="7">
        <v>0.1397753931419127</v>
      </c>
      <c r="N32" s="7">
        <v>3.1207028266999122</v>
      </c>
      <c r="O32" s="7">
        <v>2.4733306517532583E-3</v>
      </c>
      <c r="R32" s="2" t="s">
        <v>105</v>
      </c>
      <c r="S32" s="7">
        <v>0.43619703939032678</v>
      </c>
      <c r="T32" s="7">
        <v>0.42506372661667902</v>
      </c>
      <c r="U32" s="7">
        <v>0.12922204926862163</v>
      </c>
      <c r="V32" s="7">
        <v>3.3755620024534498</v>
      </c>
      <c r="W32" s="7">
        <v>1.1172972047575058E-3</v>
      </c>
    </row>
    <row r="33" spans="2:23" x14ac:dyDescent="0.25">
      <c r="B33" s="2" t="s">
        <v>106</v>
      </c>
      <c r="C33" s="8">
        <v>0.37528024130775478</v>
      </c>
      <c r="D33" s="8">
        <v>0.38198097227191524</v>
      </c>
      <c r="E33" s="8">
        <v>0.12036557190067783</v>
      </c>
      <c r="F33" s="8">
        <v>3.1178370640520456</v>
      </c>
      <c r="G33" s="8">
        <v>2.4949552396833496E-3</v>
      </c>
      <c r="J33" s="2" t="s">
        <v>107</v>
      </c>
      <c r="K33" s="8">
        <v>0.78187729006148965</v>
      </c>
      <c r="L33" s="8">
        <v>0.79209343590287995</v>
      </c>
      <c r="M33" s="8">
        <v>6.3059280240514048E-2</v>
      </c>
      <c r="N33" s="8">
        <v>12.399083641286989</v>
      </c>
      <c r="O33" s="8">
        <v>5.6843418860808015E-14</v>
      </c>
      <c r="R33" s="2" t="s">
        <v>107</v>
      </c>
      <c r="S33" s="8">
        <v>0.7818778705502506</v>
      </c>
      <c r="T33" s="8">
        <v>0.7771687214688735</v>
      </c>
      <c r="U33" s="8">
        <v>7.2441285594383106E-2</v>
      </c>
      <c r="V33" s="8">
        <v>10.793263318491896</v>
      </c>
      <c r="W33" s="8">
        <v>5.6843418860808015E-14</v>
      </c>
    </row>
    <row r="34" spans="2:23" x14ac:dyDescent="0.25">
      <c r="B34" s="2" t="s">
        <v>107</v>
      </c>
      <c r="C34" s="7">
        <v>0.78262058177989091</v>
      </c>
      <c r="D34" s="7">
        <v>0.7866078442439618</v>
      </c>
      <c r="E34" s="7">
        <v>6.4285070068484065E-2</v>
      </c>
      <c r="F34" s="7">
        <v>12.174219938566619</v>
      </c>
      <c r="G34" s="7">
        <v>5.6843418860808015E-14</v>
      </c>
      <c r="J34" s="2" t="s">
        <v>108</v>
      </c>
      <c r="K34" s="7">
        <v>0.73710338992240265</v>
      </c>
      <c r="L34" s="7">
        <v>0.75130493238530704</v>
      </c>
      <c r="M34" s="7">
        <v>7.532611721066515E-2</v>
      </c>
      <c r="N34" s="7">
        <v>9.7854956184843527</v>
      </c>
      <c r="O34" s="7">
        <v>5.6843418860808015E-14</v>
      </c>
      <c r="R34" s="2" t="s">
        <v>108</v>
      </c>
      <c r="S34" s="7">
        <v>0.73710719667252</v>
      </c>
      <c r="T34" s="7">
        <v>0.73736228116027769</v>
      </c>
      <c r="U34" s="7">
        <v>8.3685644625917169E-2</v>
      </c>
      <c r="V34" s="7">
        <v>8.8080482616518001</v>
      </c>
      <c r="W34" s="7">
        <v>1.7053025658242404E-13</v>
      </c>
    </row>
    <row r="35" spans="2:23" x14ac:dyDescent="0.25">
      <c r="B35" s="2" t="s">
        <v>108</v>
      </c>
      <c r="C35" s="8">
        <v>0.74168099958462419</v>
      </c>
      <c r="D35" s="8">
        <v>0.75280167257729191</v>
      </c>
      <c r="E35" s="8">
        <v>7.4069133817075999E-2</v>
      </c>
      <c r="F35" s="8">
        <v>10.013361320199968</v>
      </c>
      <c r="G35" s="8">
        <v>5.6843418860808015E-14</v>
      </c>
      <c r="J35" s="2" t="s">
        <v>109</v>
      </c>
      <c r="K35" s="8">
        <v>0.84066542018589208</v>
      </c>
      <c r="L35" s="8">
        <v>0.84528085506644046</v>
      </c>
      <c r="M35" s="8">
        <v>3.1558920175780943E-2</v>
      </c>
      <c r="N35" s="8">
        <v>26.637965288528424</v>
      </c>
      <c r="O35" s="8">
        <v>5.6843418860808015E-14</v>
      </c>
      <c r="R35" s="2" t="s">
        <v>109</v>
      </c>
      <c r="S35" s="8">
        <v>0.84066562101560005</v>
      </c>
      <c r="T35" s="8">
        <v>0.84211617543343498</v>
      </c>
      <c r="U35" s="8">
        <v>3.2141399517243069E-2</v>
      </c>
      <c r="V35" s="8">
        <v>26.155227639188631</v>
      </c>
      <c r="W35" s="8">
        <v>5.6843418860808015E-14</v>
      </c>
    </row>
    <row r="36" spans="2:23" x14ac:dyDescent="0.25">
      <c r="B36" s="2" t="s">
        <v>109</v>
      </c>
      <c r="C36" s="7">
        <v>0.83931767171551441</v>
      </c>
      <c r="D36" s="7">
        <v>0.83761607712302932</v>
      </c>
      <c r="E36" s="7">
        <v>3.6562054413084875E-2</v>
      </c>
      <c r="F36" s="7">
        <v>22.955976768502875</v>
      </c>
      <c r="G36" s="7">
        <v>5.6843418860808015E-14</v>
      </c>
      <c r="J36" s="2" t="s">
        <v>110</v>
      </c>
      <c r="K36" s="7">
        <v>0.79943701744608053</v>
      </c>
      <c r="L36" s="7">
        <v>0.80584824951147327</v>
      </c>
      <c r="M36" s="7">
        <v>3.7321284158900576E-2</v>
      </c>
      <c r="N36" s="7">
        <v>21.420404883239435</v>
      </c>
      <c r="O36" s="7">
        <v>5.6843418860808015E-14</v>
      </c>
      <c r="R36" s="2" t="s">
        <v>110</v>
      </c>
      <c r="S36" s="7">
        <v>0.79943647842131971</v>
      </c>
      <c r="T36" s="7">
        <v>0.79996906953736069</v>
      </c>
      <c r="U36" s="7">
        <v>4.1873204300063249E-2</v>
      </c>
      <c r="V36" s="7">
        <v>19.091839083834149</v>
      </c>
      <c r="W36" s="7">
        <v>5.6843418860808015E-14</v>
      </c>
    </row>
    <row r="37" spans="2:23" x14ac:dyDescent="0.25">
      <c r="B37" s="2" t="s">
        <v>110</v>
      </c>
      <c r="C37" s="8">
        <v>0.79741651828517102</v>
      </c>
      <c r="D37" s="8">
        <v>0.79878556961820324</v>
      </c>
      <c r="E37" s="8">
        <v>4.5375695078116271E-2</v>
      </c>
      <c r="F37" s="8">
        <v>17.573648555958936</v>
      </c>
      <c r="G37" s="8">
        <v>5.6843418860808015E-14</v>
      </c>
      <c r="J37" s="2" t="s">
        <v>111</v>
      </c>
      <c r="K37" s="8">
        <v>0.84512853855733128</v>
      </c>
      <c r="L37" s="8">
        <v>0.85244557455821801</v>
      </c>
      <c r="M37" s="8">
        <v>4.5404807439100171E-2</v>
      </c>
      <c r="N37" s="8">
        <v>18.613195082720516</v>
      </c>
      <c r="O37" s="8">
        <v>5.6843418860808015E-14</v>
      </c>
      <c r="R37" s="2" t="s">
        <v>111</v>
      </c>
      <c r="S37" s="8">
        <v>0.86259034866728157</v>
      </c>
      <c r="T37" s="8">
        <v>0.85921194746273266</v>
      </c>
      <c r="U37" s="8">
        <v>4.4110216643349541E-2</v>
      </c>
      <c r="V37" s="8">
        <v>19.555341467526741</v>
      </c>
      <c r="W37" s="8">
        <v>5.6843418860808015E-14</v>
      </c>
    </row>
    <row r="38" spans="2:23" x14ac:dyDescent="0.25">
      <c r="B38" s="2" t="s">
        <v>111</v>
      </c>
      <c r="C38" s="7">
        <v>0.81397367490968175</v>
      </c>
      <c r="D38" s="7">
        <v>0.82347010363107609</v>
      </c>
      <c r="E38" s="7">
        <v>5.6499914049461447E-2</v>
      </c>
      <c r="F38" s="7">
        <v>14.406635631288017</v>
      </c>
      <c r="G38" s="7">
        <v>5.6843418860808015E-14</v>
      </c>
      <c r="J38" s="2" t="s">
        <v>112</v>
      </c>
      <c r="K38" s="7">
        <v>0.77513827309279915</v>
      </c>
      <c r="L38" s="7">
        <v>0.77219001897087458</v>
      </c>
      <c r="M38" s="7">
        <v>7.530010665301469E-2</v>
      </c>
      <c r="N38" s="7">
        <v>10.293986390546047</v>
      </c>
      <c r="O38" s="7">
        <v>5.6843418860808015E-14</v>
      </c>
      <c r="R38" s="2" t="s">
        <v>112</v>
      </c>
      <c r="S38" s="7">
        <v>0.77442093707594373</v>
      </c>
      <c r="T38" s="7">
        <v>0.76993916133055473</v>
      </c>
      <c r="U38" s="7">
        <v>6.9405937482836064E-2</v>
      </c>
      <c r="V38" s="7">
        <v>11.157848523657739</v>
      </c>
      <c r="W38" s="7">
        <v>5.6843418860808015E-14</v>
      </c>
    </row>
    <row r="39" spans="2:23" x14ac:dyDescent="0.25">
      <c r="B39" s="2" t="s">
        <v>112</v>
      </c>
      <c r="C39" s="8">
        <v>0.76979489980528693</v>
      </c>
      <c r="D39" s="8">
        <v>0.76163711913606813</v>
      </c>
      <c r="E39" s="8">
        <v>7.9268946264345705E-2</v>
      </c>
      <c r="F39" s="8">
        <v>9.7111786655795651</v>
      </c>
      <c r="G39" s="8">
        <v>5.6843418860808015E-14</v>
      </c>
      <c r="J39" s="2" t="s">
        <v>113</v>
      </c>
      <c r="K39" s="8">
        <v>0.80301973508378088</v>
      </c>
      <c r="L39" s="8">
        <v>0.80426223581680933</v>
      </c>
      <c r="M39" s="8">
        <v>4.4995757641331915E-2</v>
      </c>
      <c r="N39" s="8">
        <v>17.846565480345376</v>
      </c>
      <c r="O39" s="8">
        <v>5.6843418860808015E-14</v>
      </c>
      <c r="R39" s="2" t="s">
        <v>113</v>
      </c>
      <c r="S39" s="8">
        <v>0.80316139957098187</v>
      </c>
      <c r="T39" s="8">
        <v>0.8079982128911668</v>
      </c>
      <c r="U39" s="8">
        <v>4.6409683818019645E-2</v>
      </c>
      <c r="V39" s="8">
        <v>17.305901128745369</v>
      </c>
      <c r="W39" s="8">
        <v>5.6843418860808015E-14</v>
      </c>
    </row>
    <row r="40" spans="2:23" x14ac:dyDescent="0.25">
      <c r="B40" s="2" t="s">
        <v>113</v>
      </c>
      <c r="C40" s="7">
        <v>0.8030968354018222</v>
      </c>
      <c r="D40" s="7">
        <v>0.81550177409470725</v>
      </c>
      <c r="E40" s="7">
        <v>4.0272740626528844E-2</v>
      </c>
      <c r="F40" s="7">
        <v>19.941449797255629</v>
      </c>
      <c r="G40" s="7">
        <v>5.6843418860808015E-14</v>
      </c>
      <c r="J40" s="2" t="s">
        <v>114</v>
      </c>
      <c r="K40" s="7">
        <v>0.81503845304694822</v>
      </c>
      <c r="L40" s="7">
        <v>0.81857117984083905</v>
      </c>
      <c r="M40" s="7">
        <v>4.9313370063695565E-2</v>
      </c>
      <c r="N40" s="7">
        <v>16.52773785272036</v>
      </c>
      <c r="O40" s="7">
        <v>5.6843418860808015E-14</v>
      </c>
      <c r="R40" s="2" t="s">
        <v>114</v>
      </c>
      <c r="S40" s="7">
        <v>0.81751541285076168</v>
      </c>
      <c r="T40" s="7">
        <v>0.82334392014978675</v>
      </c>
      <c r="U40" s="7">
        <v>4.8266010386231538E-2</v>
      </c>
      <c r="V40" s="7">
        <v>16.937704324614486</v>
      </c>
      <c r="W40" s="7">
        <v>5.6843418860808015E-14</v>
      </c>
    </row>
    <row r="41" spans="2:23" x14ac:dyDescent="0.25">
      <c r="B41" s="2" t="s">
        <v>114</v>
      </c>
      <c r="C41" s="8">
        <v>0.80651660665150415</v>
      </c>
      <c r="D41" s="8">
        <v>0.82044100486130822</v>
      </c>
      <c r="E41" s="8">
        <v>4.90264122870556E-2</v>
      </c>
      <c r="F41" s="8">
        <v>16.45065524944496</v>
      </c>
      <c r="G41" s="8">
        <v>5.6843418860808015E-14</v>
      </c>
      <c r="J41" s="2" t="s">
        <v>115</v>
      </c>
      <c r="K41" s="8">
        <v>0.81677367101059972</v>
      </c>
      <c r="L41" s="8">
        <v>0.81022387939175289</v>
      </c>
      <c r="M41" s="8">
        <v>4.4681883959917061E-2</v>
      </c>
      <c r="N41" s="8">
        <v>18.279750060299737</v>
      </c>
      <c r="O41" s="8">
        <v>5.6843418860808015E-14</v>
      </c>
      <c r="R41" s="2" t="s">
        <v>115</v>
      </c>
      <c r="S41" s="8">
        <v>0.81454715379160036</v>
      </c>
      <c r="T41" s="8">
        <v>0.82023666331050848</v>
      </c>
      <c r="U41" s="8">
        <v>4.4814053063753218E-2</v>
      </c>
      <c r="V41" s="8">
        <v>18.176154534221933</v>
      </c>
      <c r="W41" s="8">
        <v>5.6843418860808015E-14</v>
      </c>
    </row>
    <row r="42" spans="2:23" x14ac:dyDescent="0.25">
      <c r="B42" s="2" t="s">
        <v>115</v>
      </c>
      <c r="C42" s="7">
        <v>0.81912357289103233</v>
      </c>
      <c r="D42" s="7">
        <v>0.8209518235605634</v>
      </c>
      <c r="E42" s="7">
        <v>4.4881387098204648E-2</v>
      </c>
      <c r="F42" s="7">
        <v>18.250852432406194</v>
      </c>
      <c r="G42" s="7">
        <v>5.6843418860808015E-14</v>
      </c>
      <c r="J42" s="2" t="s">
        <v>116</v>
      </c>
      <c r="K42" s="7">
        <v>0.76329383393137085</v>
      </c>
      <c r="L42" s="7">
        <v>0.75501885660772938</v>
      </c>
      <c r="M42" s="7">
        <v>5.3706898856606684E-2</v>
      </c>
      <c r="N42" s="7">
        <v>14.212212028277914</v>
      </c>
      <c r="O42" s="7">
        <v>5.6843418860808015E-14</v>
      </c>
      <c r="R42" s="2" t="s">
        <v>116</v>
      </c>
      <c r="S42" s="7">
        <v>0.75728138874947337</v>
      </c>
      <c r="T42" s="7">
        <v>0.76440202307026894</v>
      </c>
      <c r="U42" s="7">
        <v>5.9824866670628266E-2</v>
      </c>
      <c r="V42" s="7">
        <v>12.65830466315556</v>
      </c>
      <c r="W42" s="7">
        <v>5.6843418860808015E-14</v>
      </c>
    </row>
    <row r="43" spans="2:23" x14ac:dyDescent="0.25">
      <c r="B43" s="2" t="s">
        <v>116</v>
      </c>
      <c r="C43" s="8">
        <v>0.76059193393664604</v>
      </c>
      <c r="D43" s="8">
        <v>0.7623578859017881</v>
      </c>
      <c r="E43" s="8">
        <v>5.4386397985348132E-2</v>
      </c>
      <c r="F43" s="8">
        <v>13.984966133288546</v>
      </c>
      <c r="G43" s="8">
        <v>5.6843418860808015E-14</v>
      </c>
      <c r="J43" s="2" t="s">
        <v>117</v>
      </c>
      <c r="K43" s="8">
        <v>0.83412011098788075</v>
      </c>
      <c r="L43" s="8">
        <v>0.83870281850462192</v>
      </c>
      <c r="M43" s="8">
        <v>4.5857643990785096E-2</v>
      </c>
      <c r="N43" s="8">
        <v>18.189336354817829</v>
      </c>
      <c r="O43" s="8">
        <v>5.6843418860808015E-14</v>
      </c>
      <c r="R43" s="2" t="s">
        <v>117</v>
      </c>
      <c r="S43" s="8">
        <v>0.83458572428733091</v>
      </c>
      <c r="T43" s="8">
        <v>0.84654369747456948</v>
      </c>
      <c r="U43" s="8">
        <v>3.9589002201560336E-2</v>
      </c>
      <c r="V43" s="8">
        <v>21.081251809231937</v>
      </c>
      <c r="W43" s="8">
        <v>5.6843418860808015E-14</v>
      </c>
    </row>
    <row r="44" spans="2:23" x14ac:dyDescent="0.25">
      <c r="B44" s="2" t="s">
        <v>117</v>
      </c>
      <c r="C44" s="7">
        <v>0.83410557663155793</v>
      </c>
      <c r="D44" s="7">
        <v>0.83735763911979266</v>
      </c>
      <c r="E44" s="7">
        <v>4.4147785168503227E-2</v>
      </c>
      <c r="F44" s="7">
        <v>18.893486353798828</v>
      </c>
      <c r="G44" s="7">
        <v>5.6843418860808015E-14</v>
      </c>
      <c r="J44" s="2" t="s">
        <v>118</v>
      </c>
      <c r="K44" s="7">
        <v>0.84145295630694883</v>
      </c>
      <c r="L44" s="7">
        <v>0.84289045431279652</v>
      </c>
      <c r="M44" s="7">
        <v>4.946710691908731E-2</v>
      </c>
      <c r="N44" s="7">
        <v>17.010353115723994</v>
      </c>
      <c r="O44" s="7">
        <v>5.6843418860808015E-14</v>
      </c>
      <c r="R44" s="2" t="s">
        <v>118</v>
      </c>
      <c r="S44" s="7">
        <v>0.84912475936909682</v>
      </c>
      <c r="T44" s="7">
        <v>0.85936745909765677</v>
      </c>
      <c r="U44" s="7">
        <v>3.7631446259055533E-2</v>
      </c>
      <c r="V44" s="7">
        <v>22.564234005881868</v>
      </c>
      <c r="W44" s="7">
        <v>5.6843418860808015E-14</v>
      </c>
    </row>
    <row r="45" spans="2:23" x14ac:dyDescent="0.25">
      <c r="B45" s="2" t="s">
        <v>118</v>
      </c>
      <c r="C45" s="8">
        <v>0.83069772998680036</v>
      </c>
      <c r="D45" s="8">
        <v>0.83255479334600246</v>
      </c>
      <c r="E45" s="8">
        <v>5.0464914360788329E-2</v>
      </c>
      <c r="F45" s="8">
        <v>16.460896456653053</v>
      </c>
      <c r="G45" s="8">
        <v>5.6843418860808015E-14</v>
      </c>
      <c r="J45" s="2" t="s">
        <v>119</v>
      </c>
      <c r="K45" s="8">
        <v>0.84396829111441762</v>
      </c>
      <c r="L45" s="8">
        <v>0.83634526592137937</v>
      </c>
      <c r="M45" s="8">
        <v>4.1861753830367304E-2</v>
      </c>
      <c r="N45" s="8">
        <v>20.160844061487627</v>
      </c>
      <c r="O45" s="8">
        <v>5.6843418860808015E-14</v>
      </c>
      <c r="R45" s="2" t="s">
        <v>119</v>
      </c>
      <c r="S45" s="8">
        <v>0.84187294889550757</v>
      </c>
      <c r="T45" s="8">
        <v>0.84695292492262675</v>
      </c>
      <c r="U45" s="8">
        <v>4.0205860829523758E-2</v>
      </c>
      <c r="V45" s="8">
        <v>20.939060413732214</v>
      </c>
      <c r="W45" s="8">
        <v>5.6843418860808015E-14</v>
      </c>
    </row>
    <row r="46" spans="2:23" x14ac:dyDescent="0.25">
      <c r="B46" s="2" t="s">
        <v>119</v>
      </c>
      <c r="C46" s="7">
        <v>0.84623829040571563</v>
      </c>
      <c r="D46" s="7">
        <v>0.85061778380868514</v>
      </c>
      <c r="E46" s="7">
        <v>4.2758807785771263E-2</v>
      </c>
      <c r="F46" s="7">
        <v>19.790970193685244</v>
      </c>
      <c r="G46" s="7">
        <v>5.6843418860808015E-14</v>
      </c>
      <c r="J46" s="2" t="s">
        <v>120</v>
      </c>
      <c r="K46" s="7">
        <v>0.82431509261225733</v>
      </c>
      <c r="L46" s="7">
        <v>0.81604602919976288</v>
      </c>
      <c r="M46" s="7">
        <v>4.3627024318202652E-2</v>
      </c>
      <c r="N46" s="7">
        <v>18.894598141737703</v>
      </c>
      <c r="O46" s="7">
        <v>5.6843418860808015E-14</v>
      </c>
      <c r="R46" s="2" t="s">
        <v>120</v>
      </c>
      <c r="S46" s="7">
        <v>0.81729859456772136</v>
      </c>
      <c r="T46" s="7">
        <v>0.82050282165878974</v>
      </c>
      <c r="U46" s="7">
        <v>4.2430487766177118E-2</v>
      </c>
      <c r="V46" s="7">
        <v>19.262059844129809</v>
      </c>
      <c r="W46" s="7">
        <v>5.6843418860808015E-14</v>
      </c>
    </row>
    <row r="47" spans="2:23" x14ac:dyDescent="0.25">
      <c r="B47" s="2" t="s">
        <v>120</v>
      </c>
      <c r="C47" s="8">
        <v>0.82665243143756229</v>
      </c>
      <c r="D47" s="8">
        <v>0.8298319384898295</v>
      </c>
      <c r="E47" s="8">
        <v>4.3163513558185658E-2</v>
      </c>
      <c r="F47" s="8">
        <v>19.151648308778455</v>
      </c>
      <c r="G47" s="8">
        <v>5.6843418860808015E-14</v>
      </c>
      <c r="J47" s="2" t="s">
        <v>121</v>
      </c>
      <c r="K47" s="8">
        <v>0.70751690079703911</v>
      </c>
      <c r="L47" s="8">
        <v>0.71496361627836513</v>
      </c>
      <c r="M47" s="8">
        <v>6.3510377594372378E-2</v>
      </c>
      <c r="N47" s="8">
        <v>11.140177835436642</v>
      </c>
      <c r="O47" s="8">
        <v>5.6843418860808015E-14</v>
      </c>
      <c r="R47" s="2" t="s">
        <v>121</v>
      </c>
      <c r="S47" s="8">
        <v>0.71045069739753719</v>
      </c>
      <c r="T47" s="8">
        <v>0.71693681565921019</v>
      </c>
      <c r="U47" s="8">
        <v>6.5098600366160081E-2</v>
      </c>
      <c r="V47" s="8">
        <v>10.913455794770783</v>
      </c>
      <c r="W47" s="8">
        <v>5.6843418860808015E-14</v>
      </c>
    </row>
    <row r="48" spans="2:23" x14ac:dyDescent="0.25">
      <c r="B48" s="2" t="s">
        <v>121</v>
      </c>
      <c r="C48" s="7">
        <v>0.70427945297527461</v>
      </c>
      <c r="D48" s="7">
        <v>0.71439993703607152</v>
      </c>
      <c r="E48" s="7">
        <v>7.5517041649562272E-2</v>
      </c>
      <c r="F48" s="7">
        <v>9.3260996139585526</v>
      </c>
      <c r="G48" s="7">
        <v>5.6843418860808015E-14</v>
      </c>
      <c r="J48" s="2" t="s">
        <v>122</v>
      </c>
      <c r="K48" s="7">
        <v>0.63729842747186238</v>
      </c>
      <c r="L48" s="7">
        <v>0.65163262117087395</v>
      </c>
      <c r="M48" s="7">
        <v>8.5730694297037835E-2</v>
      </c>
      <c r="N48" s="7">
        <v>7.4337252567180281</v>
      </c>
      <c r="O48" s="7">
        <v>8.1570306065259501E-11</v>
      </c>
      <c r="R48" s="2" t="s">
        <v>122</v>
      </c>
      <c r="S48" s="7">
        <v>0.65512531147988473</v>
      </c>
      <c r="T48" s="7">
        <v>0.66266742669163226</v>
      </c>
      <c r="U48" s="7">
        <v>8.3882031143338948E-2</v>
      </c>
      <c r="V48" s="7">
        <v>7.8100792571462199</v>
      </c>
      <c r="W48" s="7">
        <v>1.460875864722766E-11</v>
      </c>
    </row>
    <row r="49" spans="2:23" x14ac:dyDescent="0.25">
      <c r="B49" s="2" t="s">
        <v>122</v>
      </c>
      <c r="C49" s="8">
        <v>0.6133191203108761</v>
      </c>
      <c r="D49" s="8">
        <v>0.63147768576547925</v>
      </c>
      <c r="E49" s="8">
        <v>0.10665395114031714</v>
      </c>
      <c r="F49" s="8">
        <v>5.7505522650911924</v>
      </c>
      <c r="G49" s="8">
        <v>1.400490532432741E-7</v>
      </c>
      <c r="J49" s="2" t="s">
        <v>123</v>
      </c>
      <c r="K49" s="8">
        <v>0.68252350223909786</v>
      </c>
      <c r="L49" s="8">
        <v>0.69181874806987331</v>
      </c>
      <c r="M49" s="8">
        <v>7.1164091033185758E-2</v>
      </c>
      <c r="N49" s="8">
        <v>9.5908412842766229</v>
      </c>
      <c r="O49" s="8">
        <v>5.6843418860808015E-14</v>
      </c>
      <c r="R49" s="2" t="s">
        <v>123</v>
      </c>
      <c r="S49" s="8">
        <v>0.68400405026047528</v>
      </c>
      <c r="T49" s="8">
        <v>0.67883095256773962</v>
      </c>
      <c r="U49" s="8">
        <v>6.7012549627692319E-2</v>
      </c>
      <c r="V49" s="8">
        <v>10.207103804595683</v>
      </c>
      <c r="W49" s="8">
        <v>5.6843418860808015E-14</v>
      </c>
    </row>
    <row r="50" spans="2:23" x14ac:dyDescent="0.25">
      <c r="B50" s="2" t="s">
        <v>123</v>
      </c>
      <c r="C50" s="7">
        <v>0.67998993664365093</v>
      </c>
      <c r="D50" s="7">
        <v>0.69677186425154714</v>
      </c>
      <c r="E50" s="7">
        <v>7.3521950855664958E-2</v>
      </c>
      <c r="F50" s="7">
        <v>9.2488015991112249</v>
      </c>
      <c r="G50" s="7">
        <v>5.6843418860808015E-14</v>
      </c>
      <c r="J50" s="2" t="s">
        <v>124</v>
      </c>
      <c r="K50" s="7">
        <v>0.6769070885515156</v>
      </c>
      <c r="L50" s="7">
        <v>0.68675745022248524</v>
      </c>
      <c r="M50" s="7">
        <v>7.6487866842479865E-2</v>
      </c>
      <c r="N50" s="7">
        <v>8.8498622918265859</v>
      </c>
      <c r="O50" s="7">
        <v>1.7053025658242404E-13</v>
      </c>
      <c r="R50" s="2" t="s">
        <v>124</v>
      </c>
      <c r="S50" s="7">
        <v>0.68434110695470574</v>
      </c>
      <c r="T50" s="7">
        <v>0.68216742362347815</v>
      </c>
      <c r="U50" s="7">
        <v>6.6872849975844612E-2</v>
      </c>
      <c r="V50" s="7">
        <v>10.233467052800936</v>
      </c>
      <c r="W50" s="7">
        <v>5.6843418860808015E-14</v>
      </c>
    </row>
    <row r="51" spans="2:23" x14ac:dyDescent="0.25">
      <c r="B51" s="2" t="s">
        <v>124</v>
      </c>
      <c r="C51" s="8">
        <v>0.65773053148960392</v>
      </c>
      <c r="D51" s="8">
        <v>0.6769776433898832</v>
      </c>
      <c r="E51" s="8">
        <v>7.6889055428969635E-2</v>
      </c>
      <c r="F51" s="8">
        <v>8.554280291519742</v>
      </c>
      <c r="G51" s="8">
        <v>5.1159076974727213E-13</v>
      </c>
      <c r="J51" s="2" t="s">
        <v>125</v>
      </c>
      <c r="K51" s="8">
        <v>0.8498534206791617</v>
      </c>
      <c r="L51" s="8">
        <v>0.86421270468757783</v>
      </c>
      <c r="M51" s="8">
        <v>3.2415243602584444E-2</v>
      </c>
      <c r="N51" s="8">
        <v>26.217708899506881</v>
      </c>
      <c r="O51" s="8">
        <v>5.6843418860808015E-14</v>
      </c>
      <c r="R51" s="2" t="s">
        <v>125</v>
      </c>
      <c r="S51" s="8">
        <v>0.86830098152070057</v>
      </c>
      <c r="T51" s="8">
        <v>0.8764728652465188</v>
      </c>
      <c r="U51" s="8">
        <v>2.6417547703325443E-2</v>
      </c>
      <c r="V51" s="8">
        <v>32.86834157628487</v>
      </c>
      <c r="W51" s="8">
        <v>5.6843418860808015E-14</v>
      </c>
    </row>
    <row r="52" spans="2:23" x14ac:dyDescent="0.25">
      <c r="B52" s="2" t="s">
        <v>125</v>
      </c>
      <c r="C52" s="7">
        <v>0.81576206245678828</v>
      </c>
      <c r="D52" s="7">
        <v>0.83255383964004692</v>
      </c>
      <c r="E52" s="7">
        <v>3.8833495229342041E-2</v>
      </c>
      <c r="F52" s="7">
        <v>21.006660812761709</v>
      </c>
      <c r="G52" s="7">
        <v>5.6843418860808015E-14</v>
      </c>
      <c r="J52" s="2" t="s">
        <v>126</v>
      </c>
      <c r="K52" s="7">
        <v>0.83794098111466808</v>
      </c>
      <c r="L52" s="7">
        <v>0.84805810752839417</v>
      </c>
      <c r="M52" s="7">
        <v>3.7270508719128174E-2</v>
      </c>
      <c r="N52" s="7">
        <v>22.48268161375043</v>
      </c>
      <c r="O52" s="7">
        <v>5.6843418860808015E-14</v>
      </c>
      <c r="R52" s="2" t="s">
        <v>126</v>
      </c>
      <c r="S52" s="7">
        <v>0.83841518168127227</v>
      </c>
      <c r="T52" s="7">
        <v>0.84219313917158223</v>
      </c>
      <c r="U52" s="7">
        <v>3.7734909646709947E-2</v>
      </c>
      <c r="V52" s="7">
        <v>22.218555431319881</v>
      </c>
      <c r="W52" s="7">
        <v>5.6843418860808015E-14</v>
      </c>
    </row>
    <row r="53" spans="2:23" x14ac:dyDescent="0.25">
      <c r="B53" s="2" t="s">
        <v>126</v>
      </c>
      <c r="C53" s="8">
        <v>0.82709945826732589</v>
      </c>
      <c r="D53" s="8">
        <v>0.84284972036131345</v>
      </c>
      <c r="E53" s="8">
        <v>4.1731361505031303E-2</v>
      </c>
      <c r="F53" s="8">
        <v>19.819613557722228</v>
      </c>
      <c r="G53" s="8">
        <v>5.6843418860808015E-14</v>
      </c>
      <c r="J53" s="2" t="s">
        <v>127</v>
      </c>
      <c r="K53" s="8">
        <v>0.51474899488869785</v>
      </c>
      <c r="L53" s="8">
        <v>0.46270249754304904</v>
      </c>
      <c r="M53" s="8">
        <v>0.1429066048631899</v>
      </c>
      <c r="N53" s="8">
        <v>3.6019958306439879</v>
      </c>
      <c r="O53" s="8">
        <v>5.3367120295888526E-4</v>
      </c>
      <c r="R53" s="2" t="s">
        <v>127</v>
      </c>
      <c r="S53" s="8">
        <v>0.48505949806215448</v>
      </c>
      <c r="T53" s="8">
        <v>0.44585246948383628</v>
      </c>
      <c r="U53" s="8">
        <v>0.15852170996248241</v>
      </c>
      <c r="V53" s="8">
        <v>3.0598931728465097</v>
      </c>
      <c r="W53" s="8">
        <v>2.9717778051576715E-3</v>
      </c>
    </row>
    <row r="54" spans="2:23" x14ac:dyDescent="0.25">
      <c r="B54" s="2" t="s">
        <v>127</v>
      </c>
      <c r="C54" s="7">
        <v>0.56826189837552754</v>
      </c>
      <c r="D54" s="7">
        <v>0.54535348185510002</v>
      </c>
      <c r="E54" s="7">
        <v>0.13712715921401936</v>
      </c>
      <c r="F54" s="7">
        <v>4.1440506872064669</v>
      </c>
      <c r="G54" s="7">
        <v>8.1030488729538774E-5</v>
      </c>
      <c r="J54" s="2" t="s">
        <v>129</v>
      </c>
      <c r="K54" s="7">
        <v>0.50850049588300394</v>
      </c>
      <c r="L54" s="7">
        <v>0.44321343245869776</v>
      </c>
      <c r="M54" s="7">
        <v>0.18338114842695671</v>
      </c>
      <c r="N54" s="7">
        <v>2.7729158653706807</v>
      </c>
      <c r="O54" s="7">
        <v>6.8423030466533419E-3</v>
      </c>
      <c r="R54" s="2" t="s">
        <v>129</v>
      </c>
      <c r="S54" s="7">
        <v>0.47383862086065764</v>
      </c>
      <c r="T54" s="7">
        <v>0.4375878088678864</v>
      </c>
      <c r="U54" s="7">
        <v>0.18556184786971611</v>
      </c>
      <c r="V54" s="7">
        <v>2.5535347179412771</v>
      </c>
      <c r="W54" s="7">
        <v>1.2469896673167113E-2</v>
      </c>
    </row>
    <row r="55" spans="2:23" x14ac:dyDescent="0.25">
      <c r="B55" s="2" t="s">
        <v>128</v>
      </c>
      <c r="C55" s="8">
        <v>0.38206107285826768</v>
      </c>
      <c r="D55" s="8">
        <v>0.37163525053503171</v>
      </c>
      <c r="E55" s="8">
        <v>0.13027735590298756</v>
      </c>
      <c r="F55" s="8">
        <v>2.9326744483728513</v>
      </c>
      <c r="G55" s="8">
        <v>4.3299171796320479E-3</v>
      </c>
      <c r="J55" s="2" t="s">
        <v>131</v>
      </c>
      <c r="K55" s="8">
        <v>0.56808942086168801</v>
      </c>
      <c r="L55" s="8">
        <v>0.51247451142401423</v>
      </c>
      <c r="M55" s="8">
        <v>0.17445208239629667</v>
      </c>
      <c r="N55" s="8">
        <v>3.2564209785193579</v>
      </c>
      <c r="O55" s="8">
        <v>1.6280642182096017E-3</v>
      </c>
      <c r="R55" s="2" t="s">
        <v>131</v>
      </c>
      <c r="S55" s="8">
        <v>0.52821190452831135</v>
      </c>
      <c r="T55" s="8">
        <v>0.47769266917637931</v>
      </c>
      <c r="U55" s="8">
        <v>0.16517020929980417</v>
      </c>
      <c r="V55" s="8">
        <v>3.197985319311075</v>
      </c>
      <c r="W55" s="8">
        <v>1.9520023357131322E-3</v>
      </c>
    </row>
    <row r="56" spans="2:23" x14ac:dyDescent="0.25">
      <c r="B56" s="2" t="s">
        <v>129</v>
      </c>
      <c r="C56" s="7">
        <v>0.56440282020166965</v>
      </c>
      <c r="D56" s="7">
        <v>0.53079375551119357</v>
      </c>
      <c r="E56" s="7">
        <v>0.18832339872739615</v>
      </c>
      <c r="F56" s="7">
        <v>2.9969872252500069</v>
      </c>
      <c r="G56" s="7">
        <v>3.5843843083398497E-3</v>
      </c>
      <c r="J56" s="2" t="s">
        <v>132</v>
      </c>
      <c r="K56" s="7">
        <v>0.34365589808318259</v>
      </c>
      <c r="L56" s="7">
        <v>0.31823015001108146</v>
      </c>
      <c r="M56" s="7">
        <v>0.14903320216903823</v>
      </c>
      <c r="N56" s="7">
        <v>2.3059015916023671</v>
      </c>
      <c r="O56" s="7">
        <v>2.3580381122712879E-2</v>
      </c>
      <c r="R56" s="2" t="s">
        <v>133</v>
      </c>
      <c r="S56" s="7">
        <v>0.88418719192522099</v>
      </c>
      <c r="T56" s="7">
        <v>0.88220922045795358</v>
      </c>
      <c r="U56" s="7">
        <v>3.8726302487025757E-2</v>
      </c>
      <c r="V56" s="7">
        <v>22.831696680090875</v>
      </c>
      <c r="W56" s="7">
        <v>5.6843418860808015E-14</v>
      </c>
    </row>
    <row r="57" spans="2:23" x14ac:dyDescent="0.25">
      <c r="B57" s="2" t="s">
        <v>130</v>
      </c>
      <c r="C57" s="8">
        <v>0.36655149770206019</v>
      </c>
      <c r="D57" s="8">
        <v>0.35978795561520577</v>
      </c>
      <c r="E57" s="8">
        <v>0.17231630749828555</v>
      </c>
      <c r="F57" s="8">
        <v>2.127201441486942</v>
      </c>
      <c r="G57" s="8">
        <v>3.6335819676253323E-2</v>
      </c>
      <c r="J57" s="2" t="s">
        <v>133</v>
      </c>
      <c r="K57" s="8">
        <v>0.88418257132599198</v>
      </c>
      <c r="L57" s="8">
        <v>0.87572131163759825</v>
      </c>
      <c r="M57" s="8">
        <v>4.1047975872534878E-2</v>
      </c>
      <c r="N57" s="8">
        <v>21.540223422261288</v>
      </c>
      <c r="O57" s="8">
        <v>5.6843418860808015E-14</v>
      </c>
      <c r="R57" s="2" t="s">
        <v>134</v>
      </c>
      <c r="S57" s="8">
        <v>0.79637382918666944</v>
      </c>
      <c r="T57" s="8">
        <v>0.78950569607036503</v>
      </c>
      <c r="U57" s="8">
        <v>5.9540332551591725E-2</v>
      </c>
      <c r="V57" s="8">
        <v>13.375367503979108</v>
      </c>
      <c r="W57" s="8">
        <v>5.6843418860808015E-14</v>
      </c>
    </row>
    <row r="58" spans="2:23" x14ac:dyDescent="0.25">
      <c r="B58" s="2" t="s">
        <v>131</v>
      </c>
      <c r="C58" s="7">
        <v>0.61300431604751981</v>
      </c>
      <c r="D58" s="7">
        <v>0.56643728488376599</v>
      </c>
      <c r="E58" s="7">
        <v>0.16438168327419092</v>
      </c>
      <c r="F58" s="7">
        <v>3.7291522013740432</v>
      </c>
      <c r="G58" s="7">
        <v>3.4789149930247731E-4</v>
      </c>
      <c r="J58" s="2" t="s">
        <v>134</v>
      </c>
      <c r="K58" s="7">
        <v>0.79632563457250727</v>
      </c>
      <c r="L58" s="7">
        <v>0.79212290373677674</v>
      </c>
      <c r="M58" s="7">
        <v>5.8645207111989839E-2</v>
      </c>
      <c r="N58" s="7">
        <v>13.578699330907485</v>
      </c>
      <c r="O58" s="7">
        <v>5.6843418860808015E-14</v>
      </c>
      <c r="R58" s="2" t="s">
        <v>135</v>
      </c>
      <c r="S58" s="7">
        <v>0.88385814524335382</v>
      </c>
      <c r="T58" s="7">
        <v>0.88342694440855207</v>
      </c>
      <c r="U58" s="7">
        <v>2.8828848425881012E-2</v>
      </c>
      <c r="V58" s="7">
        <v>30.658808572106295</v>
      </c>
      <c r="W58" s="7">
        <v>5.6843418860808015E-14</v>
      </c>
    </row>
    <row r="59" spans="2:23" x14ac:dyDescent="0.25">
      <c r="B59" s="2" t="s">
        <v>132</v>
      </c>
      <c r="C59" s="8">
        <v>0.40621675136395247</v>
      </c>
      <c r="D59" s="8">
        <v>0.38728500720124692</v>
      </c>
      <c r="E59" s="8">
        <v>0.1503240726536938</v>
      </c>
      <c r="F59" s="8">
        <v>2.7022734562265787</v>
      </c>
      <c r="G59" s="8">
        <v>8.331063263597116E-3</v>
      </c>
      <c r="J59" s="2" t="s">
        <v>135</v>
      </c>
      <c r="K59" s="8">
        <v>0.88384645512955495</v>
      </c>
      <c r="L59" s="8">
        <v>0.88115351570190537</v>
      </c>
      <c r="M59" s="8">
        <v>3.030924175267987E-2</v>
      </c>
      <c r="N59" s="8">
        <v>29.160955669615436</v>
      </c>
      <c r="O59" s="8">
        <v>5.6843418860808015E-14</v>
      </c>
      <c r="R59" s="2" t="s">
        <v>136</v>
      </c>
      <c r="S59" s="8">
        <v>0.80467210963726454</v>
      </c>
      <c r="T59" s="8">
        <v>0.80536093199843828</v>
      </c>
      <c r="U59" s="8">
        <v>5.0182545570803185E-2</v>
      </c>
      <c r="V59" s="8">
        <v>16.034900192576771</v>
      </c>
      <c r="W59" s="8">
        <v>5.6843418860808015E-14</v>
      </c>
    </row>
    <row r="60" spans="2:23" x14ac:dyDescent="0.25">
      <c r="B60" s="2" t="s">
        <v>133</v>
      </c>
      <c r="C60" s="7">
        <v>0.88419114915725283</v>
      </c>
      <c r="D60" s="7">
        <v>0.8877234193187391</v>
      </c>
      <c r="E60" s="7">
        <v>3.3001080649114535E-2</v>
      </c>
      <c r="F60" s="7">
        <v>26.792793804495517</v>
      </c>
      <c r="G60" s="7">
        <v>5.6843418860808015E-14</v>
      </c>
      <c r="J60" s="2" t="s">
        <v>136</v>
      </c>
      <c r="K60" s="7">
        <v>0.80454412457915248</v>
      </c>
      <c r="L60" s="7">
        <v>0.79970983142048047</v>
      </c>
      <c r="M60" s="7">
        <v>4.9833785433416204E-2</v>
      </c>
      <c r="N60" s="7">
        <v>16.144551684802632</v>
      </c>
      <c r="O60" s="7">
        <v>5.6843418860808015E-14</v>
      </c>
      <c r="R60" s="2" t="s">
        <v>137</v>
      </c>
      <c r="S60" s="7">
        <v>0.91424178309560111</v>
      </c>
      <c r="T60" s="7">
        <v>0.91385024468603882</v>
      </c>
      <c r="U60" s="7">
        <v>2.1832300799809003E-2</v>
      </c>
      <c r="V60" s="7">
        <v>41.875649821735657</v>
      </c>
      <c r="W60" s="7">
        <v>5.6843418860808015E-14</v>
      </c>
    </row>
    <row r="61" spans="2:23" x14ac:dyDescent="0.25">
      <c r="B61" s="2" t="s">
        <v>134</v>
      </c>
      <c r="C61" s="8">
        <v>0.79615536234331297</v>
      </c>
      <c r="D61" s="8">
        <v>0.79810354491556368</v>
      </c>
      <c r="E61" s="8">
        <v>5.4796142196770439E-2</v>
      </c>
      <c r="F61" s="8">
        <v>14.529405363690667</v>
      </c>
      <c r="G61" s="8">
        <v>5.6843418860808015E-14</v>
      </c>
      <c r="J61" s="2" t="s">
        <v>137</v>
      </c>
      <c r="K61" s="8">
        <v>0.91423491289752135</v>
      </c>
      <c r="L61" s="8">
        <v>0.9108294014121886</v>
      </c>
      <c r="M61" s="8">
        <v>2.0949385880530452E-2</v>
      </c>
      <c r="N61" s="8">
        <v>43.640177240096371</v>
      </c>
      <c r="O61" s="8">
        <v>5.6843418860808015E-14</v>
      </c>
      <c r="R61" s="2" t="s">
        <v>138</v>
      </c>
      <c r="S61" s="8">
        <v>0.84235223242480017</v>
      </c>
      <c r="T61" s="8">
        <v>0.84450830773813901</v>
      </c>
      <c r="U61" s="8">
        <v>3.8275416006414605E-2</v>
      </c>
      <c r="V61" s="8">
        <v>22.007657141691936</v>
      </c>
      <c r="W61" s="8">
        <v>5.6843418860808015E-14</v>
      </c>
    </row>
    <row r="62" spans="2:23" x14ac:dyDescent="0.25">
      <c r="B62" s="2" t="s">
        <v>135</v>
      </c>
      <c r="C62" s="7">
        <v>0.88384357991719265</v>
      </c>
      <c r="D62" s="7">
        <v>0.88617318198909678</v>
      </c>
      <c r="E62" s="7">
        <v>3.049605518264923E-2</v>
      </c>
      <c r="F62" s="7">
        <v>28.98222654122349</v>
      </c>
      <c r="G62" s="7">
        <v>5.6843418860808015E-14</v>
      </c>
      <c r="J62" s="2" t="s">
        <v>138</v>
      </c>
      <c r="K62" s="7">
        <v>0.84227439936392146</v>
      </c>
      <c r="L62" s="7">
        <v>0.83649609992713381</v>
      </c>
      <c r="M62" s="7">
        <v>4.1599457694771268E-2</v>
      </c>
      <c r="N62" s="7">
        <v>20.24724470073534</v>
      </c>
      <c r="O62" s="7">
        <v>5.6843418860808015E-14</v>
      </c>
      <c r="R62" s="2" t="s">
        <v>139</v>
      </c>
      <c r="S62" s="7">
        <v>0.91781789811326653</v>
      </c>
      <c r="T62" s="7">
        <v>0.9209923607062962</v>
      </c>
      <c r="U62" s="7">
        <v>2.011482157469684E-2</v>
      </c>
      <c r="V62" s="7">
        <v>45.628935593832104</v>
      </c>
      <c r="W62" s="7">
        <v>5.6843418860808015E-14</v>
      </c>
    </row>
    <row r="63" spans="2:23" x14ac:dyDescent="0.25">
      <c r="B63" s="2" t="s">
        <v>136</v>
      </c>
      <c r="C63" s="8">
        <v>0.80461116998408766</v>
      </c>
      <c r="D63" s="8">
        <v>0.80940016207331855</v>
      </c>
      <c r="E63" s="8">
        <v>4.8920947294921725E-2</v>
      </c>
      <c r="F63" s="8">
        <v>16.447170679943291</v>
      </c>
      <c r="G63" s="8">
        <v>5.6843418860808015E-14</v>
      </c>
      <c r="J63" s="2" t="s">
        <v>139</v>
      </c>
      <c r="K63" s="8">
        <v>0.91781853822054937</v>
      </c>
      <c r="L63" s="8">
        <v>0.92034830941999624</v>
      </c>
      <c r="M63" s="8">
        <v>1.7214328075611341E-2</v>
      </c>
      <c r="N63" s="8">
        <v>53.31712827762837</v>
      </c>
      <c r="O63" s="8">
        <v>5.6843418860808015E-14</v>
      </c>
      <c r="R63" s="2" t="s">
        <v>140</v>
      </c>
      <c r="S63" s="8">
        <v>0.83548359691688678</v>
      </c>
      <c r="T63" s="8">
        <v>0.84047796757877347</v>
      </c>
      <c r="U63" s="8">
        <v>4.4532103623637138E-2</v>
      </c>
      <c r="V63" s="8">
        <v>18.761377274650496</v>
      </c>
      <c r="W63" s="8">
        <v>5.6843418860808015E-14</v>
      </c>
    </row>
    <row r="64" spans="2:23" x14ac:dyDescent="0.25">
      <c r="B64" s="2" t="s">
        <v>137</v>
      </c>
      <c r="C64" s="7">
        <v>0.91423285035068047</v>
      </c>
      <c r="D64" s="7">
        <v>0.91502208751858471</v>
      </c>
      <c r="E64" s="7">
        <v>1.9394486387333879E-2</v>
      </c>
      <c r="F64" s="7">
        <v>47.138801827087633</v>
      </c>
      <c r="G64" s="7">
        <v>5.6843418860808015E-14</v>
      </c>
      <c r="J64" s="2" t="s">
        <v>140</v>
      </c>
      <c r="K64" s="7">
        <v>0.8354602786214953</v>
      </c>
      <c r="L64" s="7">
        <v>0.83567344609413075</v>
      </c>
      <c r="M64" s="7">
        <v>3.559808584896168E-2</v>
      </c>
      <c r="N64" s="7">
        <v>23.46924725577243</v>
      </c>
      <c r="O64" s="7">
        <v>5.6843418860808015E-14</v>
      </c>
      <c r="R64" s="2" t="s">
        <v>141</v>
      </c>
      <c r="S64" s="7">
        <v>0.80736800596603109</v>
      </c>
      <c r="T64" s="7">
        <v>0.81389998539778696</v>
      </c>
      <c r="U64" s="7">
        <v>6.13912249374148E-2</v>
      </c>
      <c r="V64" s="7">
        <v>13.151195578669448</v>
      </c>
      <c r="W64" s="7">
        <v>5.6843418860808015E-14</v>
      </c>
    </row>
    <row r="65" spans="2:23" x14ac:dyDescent="0.25">
      <c r="B65" s="2" t="s">
        <v>138</v>
      </c>
      <c r="C65" s="8">
        <v>0.84237348553918878</v>
      </c>
      <c r="D65" s="8">
        <v>0.84862603572867001</v>
      </c>
      <c r="E65" s="8">
        <v>3.306390722260473E-2</v>
      </c>
      <c r="F65" s="8">
        <v>25.477130693231715</v>
      </c>
      <c r="G65" s="8">
        <v>5.6843418860808015E-14</v>
      </c>
      <c r="J65" s="2" t="s">
        <v>141</v>
      </c>
      <c r="K65" s="8">
        <v>0.80738491304376026</v>
      </c>
      <c r="L65" s="8">
        <v>0.80404966756616503</v>
      </c>
      <c r="M65" s="8">
        <v>5.5999231074303601E-2</v>
      </c>
      <c r="N65" s="8">
        <v>14.417785700886979</v>
      </c>
      <c r="O65" s="8">
        <v>5.6843418860808015E-14</v>
      </c>
      <c r="R65" s="2" t="s">
        <v>142</v>
      </c>
      <c r="S65" s="8">
        <v>0.82714311356660597</v>
      </c>
      <c r="T65" s="8">
        <v>0.82566329385114856</v>
      </c>
      <c r="U65" s="8">
        <v>3.8466450233214697E-2</v>
      </c>
      <c r="V65" s="8">
        <v>21.502974892452936</v>
      </c>
      <c r="W65" s="8">
        <v>5.6843418860808015E-14</v>
      </c>
    </row>
    <row r="66" spans="2:23" x14ac:dyDescent="0.25">
      <c r="B66" s="2" t="s">
        <v>139</v>
      </c>
      <c r="C66" s="7">
        <v>0.91781836971351216</v>
      </c>
      <c r="D66" s="7">
        <v>0.92147152971140722</v>
      </c>
      <c r="E66" s="7">
        <v>1.742217058887344E-2</v>
      </c>
      <c r="F66" s="7">
        <v>52.68105745099701</v>
      </c>
      <c r="G66" s="7">
        <v>5.6843418860808015E-14</v>
      </c>
      <c r="J66" s="2" t="s">
        <v>142</v>
      </c>
      <c r="K66" s="7">
        <v>0.82724170744127734</v>
      </c>
      <c r="L66" s="7">
        <v>0.82526327517957432</v>
      </c>
      <c r="M66" s="7">
        <v>3.2796916954688386E-2</v>
      </c>
      <c r="N66" s="7">
        <v>25.223154621032801</v>
      </c>
      <c r="O66" s="7">
        <v>5.6843418860808015E-14</v>
      </c>
      <c r="R66" s="2" t="s">
        <v>143</v>
      </c>
      <c r="S66" s="7">
        <v>0.80908599966157113</v>
      </c>
      <c r="T66" s="7">
        <v>0.79901167210153701</v>
      </c>
      <c r="U66" s="7">
        <v>5.6025326017234339E-2</v>
      </c>
      <c r="V66" s="7">
        <v>14.441433137090225</v>
      </c>
      <c r="W66" s="7">
        <v>5.6843418860808015E-14</v>
      </c>
    </row>
    <row r="67" spans="2:23" x14ac:dyDescent="0.25">
      <c r="B67" s="2" t="s">
        <v>140</v>
      </c>
      <c r="C67" s="8">
        <v>0.83555597582525631</v>
      </c>
      <c r="D67" s="8">
        <v>0.84295994567366894</v>
      </c>
      <c r="E67" s="8">
        <v>3.3997508280943341E-2</v>
      </c>
      <c r="F67" s="8">
        <v>24.576976904322468</v>
      </c>
      <c r="G67" s="8">
        <v>5.6843418860808015E-14</v>
      </c>
      <c r="J67" s="2" t="s">
        <v>143</v>
      </c>
      <c r="K67" s="8">
        <v>0.80909024964068144</v>
      </c>
      <c r="L67" s="8">
        <v>0.81013406521033238</v>
      </c>
      <c r="M67" s="8">
        <v>5.4546931530175986E-2</v>
      </c>
      <c r="N67" s="8">
        <v>14.832919596826146</v>
      </c>
      <c r="O67" s="8">
        <v>5.6843418860808015E-14</v>
      </c>
      <c r="R67" s="2" t="s">
        <v>144</v>
      </c>
      <c r="S67" s="8">
        <v>0.77324001253939523</v>
      </c>
      <c r="T67" s="8">
        <v>0.76729625177493166</v>
      </c>
      <c r="U67" s="8">
        <v>6.5084874169189622E-2</v>
      </c>
      <c r="V67" s="8">
        <v>11.880487170173213</v>
      </c>
      <c r="W67" s="8">
        <v>5.6843418860808015E-14</v>
      </c>
    </row>
    <row r="68" spans="2:23" x14ac:dyDescent="0.25">
      <c r="B68" s="2" t="s">
        <v>141</v>
      </c>
      <c r="C68" s="7">
        <v>0.80738648810780433</v>
      </c>
      <c r="D68" s="7">
        <v>0.81377555039544502</v>
      </c>
      <c r="E68" s="7">
        <v>5.8954448503336823E-2</v>
      </c>
      <c r="F68" s="7">
        <v>13.695090168846313</v>
      </c>
      <c r="G68" s="7">
        <v>5.6843418860808015E-14</v>
      </c>
      <c r="J68" s="2" t="s">
        <v>144</v>
      </c>
      <c r="K68" s="7">
        <v>0.77326877030003538</v>
      </c>
      <c r="L68" s="7">
        <v>0.77310705208271258</v>
      </c>
      <c r="M68" s="7">
        <v>5.2447176092175946E-2</v>
      </c>
      <c r="N68" s="7">
        <v>14.743763685980252</v>
      </c>
      <c r="O68" s="7">
        <v>5.6843418860808015E-14</v>
      </c>
      <c r="R68" s="2" t="s">
        <v>145</v>
      </c>
      <c r="S68" s="7">
        <v>0.91468784449179719</v>
      </c>
      <c r="T68" s="7">
        <v>0.91405887850744549</v>
      </c>
      <c r="U68" s="7">
        <v>2.3305636538193824E-2</v>
      </c>
      <c r="V68" s="7">
        <v>39.247494613278867</v>
      </c>
      <c r="W68" s="7">
        <v>5.6843418860808015E-14</v>
      </c>
    </row>
    <row r="69" spans="2:23" x14ac:dyDescent="0.25">
      <c r="B69" s="2" t="s">
        <v>142</v>
      </c>
      <c r="C69" s="8">
        <v>0.82735547675026222</v>
      </c>
      <c r="D69" s="8">
        <v>0.83287671400646501</v>
      </c>
      <c r="E69" s="8">
        <v>3.661309184421508E-2</v>
      </c>
      <c r="F69" s="8">
        <v>22.597257840735608</v>
      </c>
      <c r="G69" s="8">
        <v>5.6843418860808015E-14</v>
      </c>
      <c r="J69" s="2" t="s">
        <v>145</v>
      </c>
      <c r="K69" s="8">
        <v>0.91468924462214385</v>
      </c>
      <c r="L69" s="8">
        <v>0.9147129560315399</v>
      </c>
      <c r="M69" s="8">
        <v>2.0025149867998152E-2</v>
      </c>
      <c r="N69" s="8">
        <v>45.677023675308071</v>
      </c>
      <c r="O69" s="8">
        <v>5.6843418860808015E-14</v>
      </c>
      <c r="R69" s="2" t="s">
        <v>146</v>
      </c>
      <c r="S69" s="8">
        <v>0.75185738475196595</v>
      </c>
      <c r="T69" s="8">
        <v>0.75027015078407122</v>
      </c>
      <c r="U69" s="8">
        <v>6.1575749071787277E-2</v>
      </c>
      <c r="V69" s="8">
        <v>12.210284017420932</v>
      </c>
      <c r="W69" s="8">
        <v>5.6843418860808015E-14</v>
      </c>
    </row>
    <row r="70" spans="2:23" x14ac:dyDescent="0.25">
      <c r="B70" s="2" t="s">
        <v>143</v>
      </c>
      <c r="C70" s="7">
        <v>0.80910948638008051</v>
      </c>
      <c r="D70" s="7">
        <v>0.80800817270925951</v>
      </c>
      <c r="E70" s="7">
        <v>5.3807959668363978E-2</v>
      </c>
      <c r="F70" s="7">
        <v>15.03698507371189</v>
      </c>
      <c r="G70" s="7">
        <v>5.6843418860808015E-14</v>
      </c>
      <c r="J70" s="2" t="s">
        <v>146</v>
      </c>
      <c r="K70" s="7">
        <v>0.75189235949164546</v>
      </c>
      <c r="L70" s="7">
        <v>0.75912813687754943</v>
      </c>
      <c r="M70" s="7">
        <v>5.2271032249146164E-2</v>
      </c>
      <c r="N70" s="7">
        <v>14.384494186145089</v>
      </c>
      <c r="O70" s="7">
        <v>5.6843418860808015E-14</v>
      </c>
      <c r="R70" s="2" t="s">
        <v>147</v>
      </c>
      <c r="S70" s="7">
        <v>0.84036642061234124</v>
      </c>
      <c r="T70" s="7">
        <v>0.8465370314946189</v>
      </c>
      <c r="U70" s="7">
        <v>4.4335329797618762E-2</v>
      </c>
      <c r="V70" s="7">
        <v>18.954779956491429</v>
      </c>
      <c r="W70" s="7">
        <v>5.6843418860808015E-14</v>
      </c>
    </row>
    <row r="71" spans="2:23" x14ac:dyDescent="0.25">
      <c r="B71" s="2" t="s">
        <v>144</v>
      </c>
      <c r="C71" s="8">
        <v>0.77313669194301837</v>
      </c>
      <c r="D71" s="8">
        <v>0.76980989564159941</v>
      </c>
      <c r="E71" s="8">
        <v>6.1637131195418839E-2</v>
      </c>
      <c r="F71" s="8">
        <v>12.543359448248973</v>
      </c>
      <c r="G71" s="8">
        <v>5.6843418860808015E-14</v>
      </c>
      <c r="J71" s="2" t="s">
        <v>147</v>
      </c>
      <c r="K71" s="8">
        <v>0.84036548312645021</v>
      </c>
      <c r="L71" s="8">
        <v>0.8438516165185832</v>
      </c>
      <c r="M71" s="8">
        <v>3.6036433634189721E-2</v>
      </c>
      <c r="N71" s="8">
        <v>23.319884860336174</v>
      </c>
      <c r="O71" s="8">
        <v>5.6843418860808015E-14</v>
      </c>
      <c r="R71" s="2" t="s">
        <v>148</v>
      </c>
      <c r="S71" s="8">
        <v>0.70340499837882142</v>
      </c>
      <c r="T71" s="8">
        <v>0.70492395225007187</v>
      </c>
      <c r="U71" s="8">
        <v>7.9277128853906254E-2</v>
      </c>
      <c r="V71" s="8">
        <v>8.8727355360594924</v>
      </c>
      <c r="W71" s="8">
        <v>5.6843418860808015E-14</v>
      </c>
    </row>
    <row r="72" spans="2:23" x14ac:dyDescent="0.25">
      <c r="B72" s="2" t="s">
        <v>145</v>
      </c>
      <c r="C72" s="7">
        <v>0.91468036756030591</v>
      </c>
      <c r="D72" s="7">
        <v>0.91863290267431685</v>
      </c>
      <c r="E72" s="7">
        <v>2.1019037872882937E-2</v>
      </c>
      <c r="F72" s="7">
        <v>43.516757193741611</v>
      </c>
      <c r="G72" s="7">
        <v>5.6843418860808015E-14</v>
      </c>
      <c r="J72" s="2" t="s">
        <v>148</v>
      </c>
      <c r="K72" s="7">
        <v>0.70338924498325472</v>
      </c>
      <c r="L72" s="7">
        <v>0.71397991824943297</v>
      </c>
      <c r="M72" s="7">
        <v>6.1527959453718993E-2</v>
      </c>
      <c r="N72" s="7">
        <v>11.432026207733093</v>
      </c>
      <c r="O72" s="7">
        <v>5.6843418860808015E-14</v>
      </c>
      <c r="R72" s="2" t="s">
        <v>149</v>
      </c>
      <c r="S72" s="7">
        <v>0.71768986942427926</v>
      </c>
      <c r="T72" s="7">
        <v>0.70822132067533006</v>
      </c>
      <c r="U72" s="7">
        <v>7.9155140816785499E-2</v>
      </c>
      <c r="V72" s="7">
        <v>9.0668762890013994</v>
      </c>
      <c r="W72" s="7">
        <v>5.6843418860808015E-14</v>
      </c>
    </row>
    <row r="73" spans="2:23" x14ac:dyDescent="0.25">
      <c r="B73" s="2" t="s">
        <v>146</v>
      </c>
      <c r="C73" s="8">
        <v>0.75163879935067257</v>
      </c>
      <c r="D73" s="8">
        <v>0.75998634316737623</v>
      </c>
      <c r="E73" s="8">
        <v>5.6754236926190742E-2</v>
      </c>
      <c r="F73" s="8">
        <v>13.243747780948651</v>
      </c>
      <c r="G73" s="8">
        <v>5.6843418860808015E-14</v>
      </c>
      <c r="J73" s="2" t="s">
        <v>149</v>
      </c>
      <c r="K73" s="8">
        <v>0.71770627840658308</v>
      </c>
      <c r="L73" s="8">
        <v>0.71104655242370585</v>
      </c>
      <c r="M73" s="8">
        <v>6.8510835267455272E-2</v>
      </c>
      <c r="N73" s="8">
        <v>10.475806864779466</v>
      </c>
      <c r="O73" s="8">
        <v>5.6843418860808015E-14</v>
      </c>
      <c r="R73" s="2" t="s">
        <v>150</v>
      </c>
      <c r="S73" s="8">
        <v>0.73063690582567997</v>
      </c>
      <c r="T73" s="8">
        <v>0.72561860271692402</v>
      </c>
      <c r="U73" s="8">
        <v>6.1087760951547311E-2</v>
      </c>
      <c r="V73" s="8">
        <v>11.960446649946718</v>
      </c>
      <c r="W73" s="8">
        <v>5.6843418860808015E-14</v>
      </c>
    </row>
    <row r="74" spans="2:23" x14ac:dyDescent="0.25">
      <c r="B74" s="2" t="s">
        <v>147</v>
      </c>
      <c r="C74" s="7">
        <v>0.84034410973217888</v>
      </c>
      <c r="D74" s="7">
        <v>0.84537389596513568</v>
      </c>
      <c r="E74" s="7">
        <v>4.2451762341528677E-2</v>
      </c>
      <c r="F74" s="7">
        <v>19.795270287521316</v>
      </c>
      <c r="G74" s="7">
        <v>5.6843418860808015E-14</v>
      </c>
      <c r="J74" s="2" t="s">
        <v>150</v>
      </c>
      <c r="K74" s="7">
        <v>0.73072718604192577</v>
      </c>
      <c r="L74" s="7">
        <v>0.7248398145139674</v>
      </c>
      <c r="M74" s="7">
        <v>5.6208742138828115E-2</v>
      </c>
      <c r="N74" s="7">
        <v>13.00024085643345</v>
      </c>
      <c r="O74" s="7">
        <v>5.6843418860808015E-14</v>
      </c>
      <c r="R74" s="2" t="s">
        <v>151</v>
      </c>
      <c r="S74" s="7">
        <v>0.85802739869416877</v>
      </c>
      <c r="T74" s="7">
        <v>0.85827032432740258</v>
      </c>
      <c r="U74" s="7">
        <v>4.0030387250146841E-2</v>
      </c>
      <c r="V74" s="7">
        <v>21.434401654233842</v>
      </c>
      <c r="W74" s="7">
        <v>5.6843418860808015E-14</v>
      </c>
    </row>
    <row r="75" spans="2:23" x14ac:dyDescent="0.25">
      <c r="B75" s="2" t="s">
        <v>148</v>
      </c>
      <c r="C75" s="8">
        <v>0.70307401624826449</v>
      </c>
      <c r="D75" s="8">
        <v>0.71054907165903569</v>
      </c>
      <c r="E75" s="8">
        <v>7.3983078195402258E-2</v>
      </c>
      <c r="F75" s="8">
        <v>9.5031733390617106</v>
      </c>
      <c r="G75" s="8">
        <v>5.6843418860808015E-14</v>
      </c>
      <c r="J75" s="2" t="s">
        <v>151</v>
      </c>
      <c r="K75" s="8">
        <v>0.85801123723153783</v>
      </c>
      <c r="L75" s="8">
        <v>0.85524509187271647</v>
      </c>
      <c r="M75" s="8">
        <v>3.4163818564099849E-2</v>
      </c>
      <c r="N75" s="8">
        <v>25.114617548436357</v>
      </c>
      <c r="O75" s="8">
        <v>5.6843418860808015E-14</v>
      </c>
      <c r="R75" s="2" t="s">
        <v>152</v>
      </c>
      <c r="S75" s="8">
        <v>0.82020139238516998</v>
      </c>
      <c r="T75" s="8">
        <v>0.81978416476597582</v>
      </c>
      <c r="U75" s="8">
        <v>6.3344979633442766E-2</v>
      </c>
      <c r="V75" s="8">
        <v>12.948167275945377</v>
      </c>
      <c r="W75" s="8">
        <v>5.6843418860808015E-14</v>
      </c>
    </row>
    <row r="76" spans="2:23" x14ac:dyDescent="0.25">
      <c r="B76" s="2" t="s">
        <v>149</v>
      </c>
      <c r="C76" s="7">
        <v>0.71767983938341295</v>
      </c>
      <c r="D76" s="7">
        <v>0.72205482184016778</v>
      </c>
      <c r="E76" s="7">
        <v>7.6869364141768259E-2</v>
      </c>
      <c r="F76" s="7">
        <v>9.3363571742289153</v>
      </c>
      <c r="G76" s="7">
        <v>5.6843418860808015E-14</v>
      </c>
      <c r="J76" s="2" t="s">
        <v>152</v>
      </c>
      <c r="K76" s="7">
        <v>0.82013557901560341</v>
      </c>
      <c r="L76" s="7">
        <v>0.81852450194862159</v>
      </c>
      <c r="M76" s="7">
        <v>5.3308325568793155E-2</v>
      </c>
      <c r="N76" s="7">
        <v>15.384755950686118</v>
      </c>
      <c r="O76" s="7">
        <v>5.6843418860808015E-14</v>
      </c>
      <c r="R76" s="2" t="s">
        <v>153</v>
      </c>
      <c r="S76" s="7">
        <v>0.84377661528580461</v>
      </c>
      <c r="T76" s="7">
        <v>0.83963211260228321</v>
      </c>
      <c r="U76" s="7">
        <v>4.4692933192064646E-2</v>
      </c>
      <c r="V76" s="7">
        <v>18.879419071908654</v>
      </c>
      <c r="W76" s="7">
        <v>5.6843418860808015E-14</v>
      </c>
    </row>
    <row r="77" spans="2:23" x14ac:dyDescent="0.25">
      <c r="B77" s="2" t="s">
        <v>150</v>
      </c>
      <c r="C77" s="8">
        <v>0.73066928280430377</v>
      </c>
      <c r="D77" s="8">
        <v>0.73649908664038199</v>
      </c>
      <c r="E77" s="8">
        <v>6.3128988751817189E-2</v>
      </c>
      <c r="F77" s="8">
        <v>11.574227581512957</v>
      </c>
      <c r="G77" s="8">
        <v>5.6843418860808015E-14</v>
      </c>
      <c r="J77" s="2" t="s">
        <v>153</v>
      </c>
      <c r="K77" s="8">
        <v>0.84377493063620945</v>
      </c>
      <c r="L77" s="8">
        <v>0.83793546901660609</v>
      </c>
      <c r="M77" s="8">
        <v>4.8062804989221733E-2</v>
      </c>
      <c r="N77" s="8">
        <v>17.55567389014081</v>
      </c>
      <c r="O77" s="8">
        <v>5.6843418860808015E-14</v>
      </c>
      <c r="R77" s="2" t="s">
        <v>154</v>
      </c>
      <c r="S77" s="8">
        <v>0.71698455771232628</v>
      </c>
      <c r="T77" s="8">
        <v>0.71402745096954878</v>
      </c>
      <c r="U77" s="8">
        <v>6.498874547705713E-2</v>
      </c>
      <c r="V77" s="8">
        <v>11.032441885886875</v>
      </c>
      <c r="W77" s="8">
        <v>5.6843418860808015E-14</v>
      </c>
    </row>
    <row r="78" spans="2:23" x14ac:dyDescent="0.25">
      <c r="B78" s="2" t="s">
        <v>151</v>
      </c>
      <c r="C78" s="7">
        <v>0.85801213715671276</v>
      </c>
      <c r="D78" s="7">
        <v>0.85738619206883848</v>
      </c>
      <c r="E78" s="7">
        <v>4.5171956478135308E-2</v>
      </c>
      <c r="F78" s="7">
        <v>18.994354109324853</v>
      </c>
      <c r="G78" s="7">
        <v>5.6843418860808015E-14</v>
      </c>
      <c r="J78" s="2" t="s">
        <v>154</v>
      </c>
      <c r="K78" s="7">
        <v>0.71705181644690863</v>
      </c>
      <c r="L78" s="7">
        <v>0.71128764617028406</v>
      </c>
      <c r="M78" s="7">
        <v>7.2102000020217077E-2</v>
      </c>
      <c r="N78" s="7">
        <v>9.9449643039839462</v>
      </c>
      <c r="O78" s="7">
        <v>5.6843418860808015E-14</v>
      </c>
      <c r="R78" s="2" t="s">
        <v>155</v>
      </c>
      <c r="S78" s="7">
        <v>0.85953590735346908</v>
      </c>
      <c r="T78" s="7">
        <v>0.862609050286818</v>
      </c>
      <c r="U78" s="7">
        <v>3.1913780299268737E-2</v>
      </c>
      <c r="V78" s="7">
        <v>26.933064628923457</v>
      </c>
      <c r="W78" s="7">
        <v>5.6843418860808015E-14</v>
      </c>
    </row>
    <row r="79" spans="2:23" x14ac:dyDescent="0.25">
      <c r="B79" s="2" t="s">
        <v>152</v>
      </c>
      <c r="C79" s="8">
        <v>0.82014768710864472</v>
      </c>
      <c r="D79" s="8">
        <v>0.81900451052860868</v>
      </c>
      <c r="E79" s="8">
        <v>5.9732769627567767E-2</v>
      </c>
      <c r="F79" s="8">
        <v>13.730280585049778</v>
      </c>
      <c r="G79" s="8">
        <v>5.6843418860808015E-14</v>
      </c>
      <c r="J79" s="2" t="s">
        <v>155</v>
      </c>
      <c r="K79" s="8">
        <v>0.85953887012668451</v>
      </c>
      <c r="L79" s="8">
        <v>0.857268463295905</v>
      </c>
      <c r="M79" s="8">
        <v>2.8099864575185294E-2</v>
      </c>
      <c r="N79" s="8">
        <v>30.588719309549077</v>
      </c>
      <c r="O79" s="8">
        <v>5.6843418860808015E-14</v>
      </c>
      <c r="R79" s="2" t="s">
        <v>156</v>
      </c>
      <c r="S79" s="8">
        <v>0.83475844296809076</v>
      </c>
      <c r="T79" s="8">
        <v>0.83611728802940632</v>
      </c>
      <c r="U79" s="8">
        <v>4.1172369228476544E-2</v>
      </c>
      <c r="V79" s="8">
        <v>20.274724496319166</v>
      </c>
      <c r="W79" s="8">
        <v>5.6843418860808015E-14</v>
      </c>
    </row>
    <row r="80" spans="2:23" x14ac:dyDescent="0.25">
      <c r="B80" s="2" t="s">
        <v>153</v>
      </c>
      <c r="C80" s="7">
        <v>0.84378605411010033</v>
      </c>
      <c r="D80" s="7">
        <v>0.84098483042212968</v>
      </c>
      <c r="E80" s="7">
        <v>5.3382948596614466E-2</v>
      </c>
      <c r="F80" s="7">
        <v>15.806284146762419</v>
      </c>
      <c r="G80" s="7">
        <v>5.6843418860808015E-14</v>
      </c>
      <c r="J80" s="2" t="s">
        <v>156</v>
      </c>
      <c r="K80" s="7">
        <v>0.8348246106670919</v>
      </c>
      <c r="L80" s="7">
        <v>0.830189172347223</v>
      </c>
      <c r="M80" s="7">
        <v>3.8878961731808756E-2</v>
      </c>
      <c r="N80" s="7">
        <v>21.472399814218331</v>
      </c>
      <c r="O80" s="7">
        <v>5.6843418860808015E-14</v>
      </c>
      <c r="R80" s="2" t="s">
        <v>157</v>
      </c>
      <c r="S80" s="7">
        <v>0.81049175770121429</v>
      </c>
      <c r="T80" s="7">
        <v>0.81329571542032308</v>
      </c>
      <c r="U80" s="7">
        <v>5.4677635233597206E-2</v>
      </c>
      <c r="V80" s="7">
        <v>14.823094565786922</v>
      </c>
      <c r="W80" s="7">
        <v>5.6843418860808015E-14</v>
      </c>
    </row>
    <row r="81" spans="2:23" x14ac:dyDescent="0.25">
      <c r="B81" s="2" t="s">
        <v>154</v>
      </c>
      <c r="C81" s="8">
        <v>0.71719458883426357</v>
      </c>
      <c r="D81" s="8">
        <v>0.72276984670830868</v>
      </c>
      <c r="E81" s="8">
        <v>7.0984951774226729E-2</v>
      </c>
      <c r="F81" s="8">
        <v>10.103473636431534</v>
      </c>
      <c r="G81" s="8">
        <v>5.6843418860808015E-14</v>
      </c>
      <c r="J81" s="2" t="s">
        <v>157</v>
      </c>
      <c r="K81" s="8">
        <v>0.81049263548452</v>
      </c>
      <c r="L81" s="8">
        <v>0.80721832085215472</v>
      </c>
      <c r="M81" s="8">
        <v>5.5584418602173724E-2</v>
      </c>
      <c r="N81" s="8">
        <v>14.581291949554084</v>
      </c>
      <c r="O81" s="8">
        <v>5.6843418860808015E-14</v>
      </c>
      <c r="R81" s="2" t="s">
        <v>158</v>
      </c>
      <c r="S81" s="8">
        <v>0.76628027614710159</v>
      </c>
      <c r="T81" s="8">
        <v>0.7725287949855687</v>
      </c>
      <c r="U81" s="8">
        <v>5.6756482099335939E-2</v>
      </c>
      <c r="V81" s="8">
        <v>13.501194009980178</v>
      </c>
      <c r="W81" s="8">
        <v>5.6843418860808015E-14</v>
      </c>
    </row>
    <row r="82" spans="2:23" x14ac:dyDescent="0.25">
      <c r="B82" s="2" t="s">
        <v>155</v>
      </c>
      <c r="C82" s="7">
        <v>0.85955157081454459</v>
      </c>
      <c r="D82" s="7">
        <v>0.86374487635273189</v>
      </c>
      <c r="E82" s="7">
        <v>3.3432004886729892E-2</v>
      </c>
      <c r="F82" s="7">
        <v>25.71044045150056</v>
      </c>
      <c r="G82" s="7">
        <v>5.6843418860808015E-14</v>
      </c>
      <c r="J82" s="2" t="s">
        <v>158</v>
      </c>
      <c r="K82" s="7">
        <v>0.76626578062746442</v>
      </c>
      <c r="L82" s="7">
        <v>0.76658072112289044</v>
      </c>
      <c r="M82" s="7">
        <v>5.6242247860662294E-2</v>
      </c>
      <c r="N82" s="7">
        <v>13.624380421740154</v>
      </c>
      <c r="O82" s="7">
        <v>5.6843418860808015E-14</v>
      </c>
      <c r="R82" s="2" t="s">
        <v>159</v>
      </c>
      <c r="S82" s="7">
        <v>0.86864721990993676</v>
      </c>
      <c r="T82" s="7">
        <v>0.86792772768019499</v>
      </c>
      <c r="U82" s="7">
        <v>3.0455908746583344E-2</v>
      </c>
      <c r="V82" s="7">
        <v>28.521467776179385</v>
      </c>
      <c r="W82" s="7">
        <v>5.6843418860808015E-14</v>
      </c>
    </row>
    <row r="83" spans="2:23" x14ac:dyDescent="0.25">
      <c r="B83" s="2" t="s">
        <v>156</v>
      </c>
      <c r="C83" s="8">
        <v>0.83500311640023639</v>
      </c>
      <c r="D83" s="8">
        <v>0.84191964338493497</v>
      </c>
      <c r="E83" s="8">
        <v>4.163196784958037E-2</v>
      </c>
      <c r="F83" s="8">
        <v>20.056777508504268</v>
      </c>
      <c r="G83" s="8">
        <v>5.6843418860808015E-14</v>
      </c>
      <c r="J83" s="2" t="s">
        <v>159</v>
      </c>
      <c r="K83" s="8">
        <v>0.86865191665495578</v>
      </c>
      <c r="L83" s="8">
        <v>0.87190961719058313</v>
      </c>
      <c r="M83" s="8">
        <v>3.6761687947253173E-2</v>
      </c>
      <c r="N83" s="8">
        <v>23.629271808773442</v>
      </c>
      <c r="O83" s="8">
        <v>5.6843418860808015E-14</v>
      </c>
      <c r="R83" s="2" t="s">
        <v>160</v>
      </c>
      <c r="S83" s="8">
        <v>0.76390602148655351</v>
      </c>
      <c r="T83" s="8">
        <v>0.76183084293947034</v>
      </c>
      <c r="U83" s="8">
        <v>5.5074643512776404E-2</v>
      </c>
      <c r="V83" s="8">
        <v>13.870376143412349</v>
      </c>
      <c r="W83" s="8">
        <v>5.6843418860808015E-14</v>
      </c>
    </row>
    <row r="84" spans="2:23" x14ac:dyDescent="0.25">
      <c r="B84" s="2" t="s">
        <v>157</v>
      </c>
      <c r="C84" s="7">
        <v>0.81049640462326578</v>
      </c>
      <c r="D84" s="7">
        <v>0.82146213214354713</v>
      </c>
      <c r="E84" s="7">
        <v>5.507919122075413E-2</v>
      </c>
      <c r="F84" s="7">
        <v>14.715110855111222</v>
      </c>
      <c r="G84" s="7">
        <v>5.6843418860808015E-14</v>
      </c>
      <c r="J84" s="2" t="s">
        <v>160</v>
      </c>
      <c r="K84" s="7">
        <v>0.76389312619917504</v>
      </c>
      <c r="L84" s="7">
        <v>0.76341923653258548</v>
      </c>
      <c r="M84" s="7">
        <v>5.5902992978290218E-2</v>
      </c>
      <c r="N84" s="7">
        <v>13.664619468510942</v>
      </c>
      <c r="O84" s="7">
        <v>5.6843418860808015E-14</v>
      </c>
      <c r="R84" s="2" t="s">
        <v>161</v>
      </c>
      <c r="S84" s="7">
        <v>0.62193885980513264</v>
      </c>
      <c r="T84" s="7">
        <v>0.6231067072580887</v>
      </c>
      <c r="U84" s="7">
        <v>7.076492660095976E-2</v>
      </c>
      <c r="V84" s="7">
        <v>8.7888010300952892</v>
      </c>
      <c r="W84" s="7">
        <v>1.7053025658242404E-13</v>
      </c>
    </row>
    <row r="85" spans="2:23" x14ac:dyDescent="0.25">
      <c r="B85" s="2" t="s">
        <v>158</v>
      </c>
      <c r="C85" s="8">
        <v>0.76639465844544163</v>
      </c>
      <c r="D85" s="8">
        <v>0.77757191433345108</v>
      </c>
      <c r="E85" s="8">
        <v>5.7390896831507124E-2</v>
      </c>
      <c r="F85" s="8">
        <v>13.353941143235408</v>
      </c>
      <c r="G85" s="8">
        <v>5.6843418860808015E-14</v>
      </c>
      <c r="J85" s="2" t="s">
        <v>161</v>
      </c>
      <c r="K85" s="8">
        <v>0.62180625891276697</v>
      </c>
      <c r="L85" s="8">
        <v>0.62444454751354206</v>
      </c>
      <c r="M85" s="8">
        <v>7.2207292517981234E-2</v>
      </c>
      <c r="N85" s="8">
        <v>8.6114052643356391</v>
      </c>
      <c r="O85" s="8">
        <v>3.979039320256561E-13</v>
      </c>
      <c r="R85" s="2" t="s">
        <v>162</v>
      </c>
      <c r="S85" s="8">
        <v>0.85960133833996299</v>
      </c>
      <c r="T85" s="8">
        <v>0.85598705093624061</v>
      </c>
      <c r="U85" s="8">
        <v>3.0101343275839292E-2</v>
      </c>
      <c r="V85" s="8">
        <v>28.556909585822975</v>
      </c>
      <c r="W85" s="8">
        <v>5.6843418860808015E-14</v>
      </c>
    </row>
    <row r="86" spans="2:23" x14ac:dyDescent="0.25">
      <c r="B86" s="2" t="s">
        <v>159</v>
      </c>
      <c r="C86" s="7">
        <v>0.86865752150873277</v>
      </c>
      <c r="D86" s="7">
        <v>0.87222475091811646</v>
      </c>
      <c r="E86" s="7">
        <v>3.2259725160334887E-2</v>
      </c>
      <c r="F86" s="7">
        <v>26.926996965764456</v>
      </c>
      <c r="G86" s="7">
        <v>5.6843418860808015E-14</v>
      </c>
      <c r="J86" s="2" t="s">
        <v>162</v>
      </c>
      <c r="K86" s="7">
        <v>0.85960068478868901</v>
      </c>
      <c r="L86" s="7">
        <v>0.86298973379027766</v>
      </c>
      <c r="M86" s="7">
        <v>2.9203973731146908E-2</v>
      </c>
      <c r="N86" s="7">
        <v>29.434373989725216</v>
      </c>
      <c r="O86" s="7">
        <v>5.6843418860808015E-14</v>
      </c>
      <c r="R86" s="2" t="s">
        <v>163</v>
      </c>
      <c r="S86" s="7">
        <v>0.84779357352479978</v>
      </c>
      <c r="T86" s="7">
        <v>0.84086686190483861</v>
      </c>
      <c r="U86" s="7">
        <v>4.5083847951475922E-2</v>
      </c>
      <c r="V86" s="7">
        <v>18.804818400534185</v>
      </c>
      <c r="W86" s="7">
        <v>5.6843418860808015E-14</v>
      </c>
    </row>
    <row r="87" spans="2:23" x14ac:dyDescent="0.25">
      <c r="B87" s="2" t="s">
        <v>160</v>
      </c>
      <c r="C87" s="8">
        <v>0.76388291112491358</v>
      </c>
      <c r="D87" s="8">
        <v>0.76714940940544996</v>
      </c>
      <c r="E87" s="8">
        <v>6.0642636288788417E-2</v>
      </c>
      <c r="F87" s="8">
        <v>12.596466081837209</v>
      </c>
      <c r="G87" s="8">
        <v>5.6843418860808015E-14</v>
      </c>
      <c r="J87" s="2" t="s">
        <v>163</v>
      </c>
      <c r="K87" s="8">
        <v>0.84779123140281476</v>
      </c>
      <c r="L87" s="8">
        <v>0.85054629428095063</v>
      </c>
      <c r="M87" s="8">
        <v>3.883199823564245E-2</v>
      </c>
      <c r="N87" s="8">
        <v>21.832284454129859</v>
      </c>
      <c r="O87" s="8">
        <v>5.6843418860808015E-14</v>
      </c>
      <c r="R87" s="2" t="s">
        <v>164</v>
      </c>
      <c r="S87" s="8">
        <v>0.79186364269462117</v>
      </c>
      <c r="T87" s="8">
        <v>0.7900224698509708</v>
      </c>
      <c r="U87" s="8">
        <v>4.9366791336029676E-2</v>
      </c>
      <c r="V87" s="8">
        <v>16.040411403377767</v>
      </c>
      <c r="W87" s="8">
        <v>5.6843418860808015E-14</v>
      </c>
    </row>
    <row r="88" spans="2:23" x14ac:dyDescent="0.25">
      <c r="B88" s="2" t="s">
        <v>161</v>
      </c>
      <c r="C88" s="7">
        <v>0.6216975629166186</v>
      </c>
      <c r="D88" s="7">
        <v>0.63395743721781395</v>
      </c>
      <c r="E88" s="7">
        <v>7.2372048661657237E-2</v>
      </c>
      <c r="F88" s="7">
        <v>8.5902993547009316</v>
      </c>
      <c r="G88" s="7">
        <v>3.979039320256561E-13</v>
      </c>
      <c r="J88" s="2" t="s">
        <v>164</v>
      </c>
      <c r="K88" s="7">
        <v>0.79180649920858315</v>
      </c>
      <c r="L88" s="7">
        <v>0.78963219500792803</v>
      </c>
      <c r="M88" s="7">
        <v>4.6091471483181122E-2</v>
      </c>
      <c r="N88" s="7">
        <v>17.179024095542601</v>
      </c>
      <c r="O88" s="7">
        <v>5.6843418860808015E-14</v>
      </c>
      <c r="R88" s="2" t="s">
        <v>165</v>
      </c>
      <c r="S88" s="7">
        <v>0.81826162351529397</v>
      </c>
      <c r="T88" s="7">
        <v>0.81967563008983901</v>
      </c>
      <c r="U88" s="7">
        <v>4.0206955362952206E-2</v>
      </c>
      <c r="V88" s="7">
        <v>20.351245602378107</v>
      </c>
      <c r="W88" s="7">
        <v>5.6843418860808015E-14</v>
      </c>
    </row>
    <row r="89" spans="2:23" x14ac:dyDescent="0.25">
      <c r="B89" s="2" t="s">
        <v>162</v>
      </c>
      <c r="C89" s="8">
        <v>0.85959958979876561</v>
      </c>
      <c r="D89" s="8">
        <v>0.86179973110573793</v>
      </c>
      <c r="E89" s="8">
        <v>3.3369808801722987E-2</v>
      </c>
      <c r="F89" s="8">
        <v>25.759799671204043</v>
      </c>
      <c r="G89" s="8">
        <v>5.6843418860808015E-14</v>
      </c>
      <c r="J89" s="2" t="s">
        <v>165</v>
      </c>
      <c r="K89" s="8">
        <v>0.81826238928434569</v>
      </c>
      <c r="L89" s="8">
        <v>0.82423634776559618</v>
      </c>
      <c r="M89" s="8">
        <v>4.3028967571803939E-2</v>
      </c>
      <c r="N89" s="8">
        <v>19.016547118377467</v>
      </c>
      <c r="O89" s="8">
        <v>5.6843418860808015E-14</v>
      </c>
      <c r="R89" s="2" t="s">
        <v>166</v>
      </c>
      <c r="S89" s="8">
        <v>0.68904962254444102</v>
      </c>
      <c r="T89" s="8">
        <v>0.6931826393221403</v>
      </c>
      <c r="U89" s="8">
        <v>5.0831015637474643E-2</v>
      </c>
      <c r="V89" s="8">
        <v>13.555692600335263</v>
      </c>
      <c r="W89" s="8">
        <v>5.6843418860808015E-14</v>
      </c>
    </row>
    <row r="90" spans="2:23" x14ac:dyDescent="0.25">
      <c r="B90" s="2" t="s">
        <v>163</v>
      </c>
      <c r="C90" s="7">
        <v>0.84778927779379865</v>
      </c>
      <c r="D90" s="7">
        <v>0.84522791972593136</v>
      </c>
      <c r="E90" s="7">
        <v>4.5615029849865658E-2</v>
      </c>
      <c r="F90" s="7">
        <v>18.585744229131432</v>
      </c>
      <c r="G90" s="7">
        <v>5.6843418860808015E-14</v>
      </c>
      <c r="J90" s="2" t="s">
        <v>166</v>
      </c>
      <c r="K90" s="7">
        <v>0.68905327166853292</v>
      </c>
      <c r="L90" s="7">
        <v>0.6923605406145108</v>
      </c>
      <c r="M90" s="7">
        <v>5.4046507120084887E-2</v>
      </c>
      <c r="N90" s="7">
        <v>12.749265556376082</v>
      </c>
      <c r="O90" s="7">
        <v>5.6843418860808015E-14</v>
      </c>
      <c r="R90" s="2" t="s">
        <v>167</v>
      </c>
      <c r="S90" s="7">
        <v>0.65038662126729885</v>
      </c>
      <c r="T90" s="7">
        <v>0.65030469160095139</v>
      </c>
      <c r="U90" s="7">
        <v>5.1792212917156431E-2</v>
      </c>
      <c r="V90" s="7">
        <v>12.557614062708932</v>
      </c>
      <c r="W90" s="7">
        <v>5.6843418860808015E-14</v>
      </c>
    </row>
    <row r="91" spans="2:23" x14ac:dyDescent="0.25">
      <c r="B91" s="2" t="s">
        <v>164</v>
      </c>
      <c r="C91" s="8">
        <v>0.79184237845309047</v>
      </c>
      <c r="D91" s="8">
        <v>0.79239518862739511</v>
      </c>
      <c r="E91" s="8">
        <v>4.8702301065460647E-2</v>
      </c>
      <c r="F91" s="8">
        <v>16.258828867013431</v>
      </c>
      <c r="G91" s="8">
        <v>5.6843418860808015E-14</v>
      </c>
      <c r="J91" s="2" t="s">
        <v>167</v>
      </c>
      <c r="K91" s="8">
        <v>0.65048375572066652</v>
      </c>
      <c r="L91" s="8">
        <v>0.6543488103875158</v>
      </c>
      <c r="M91" s="8">
        <v>5.5335499154862959E-2</v>
      </c>
      <c r="N91" s="8">
        <v>11.755270407884288</v>
      </c>
      <c r="O91" s="8">
        <v>5.6843418860808015E-14</v>
      </c>
      <c r="R91" s="2" t="s">
        <v>168</v>
      </c>
      <c r="S91" s="8">
        <v>0.91902732445095348</v>
      </c>
      <c r="T91" s="8">
        <v>0.92087296040048316</v>
      </c>
      <c r="U91" s="8">
        <v>1.6703049662143844E-2</v>
      </c>
      <c r="V91" s="8">
        <v>55.021528585516755</v>
      </c>
      <c r="W91" s="8">
        <v>5.6843418860808015E-14</v>
      </c>
    </row>
    <row r="92" spans="2:23" x14ac:dyDescent="0.25">
      <c r="B92" s="2" t="s">
        <v>165</v>
      </c>
      <c r="C92" s="7">
        <v>0.81826379756099299</v>
      </c>
      <c r="D92" s="7">
        <v>0.82409295937779992</v>
      </c>
      <c r="E92" s="7">
        <v>5.1316828431900274E-2</v>
      </c>
      <c r="F92" s="7">
        <v>15.9453306559439</v>
      </c>
      <c r="G92" s="7">
        <v>5.6843418860808015E-14</v>
      </c>
      <c r="J92" s="2" t="s">
        <v>168</v>
      </c>
      <c r="K92" s="7">
        <v>0.91902735445876294</v>
      </c>
      <c r="L92" s="7">
        <v>0.92139265159469708</v>
      </c>
      <c r="M92" s="7">
        <v>1.9028600221348967E-2</v>
      </c>
      <c r="N92" s="7">
        <v>48.297160262354375</v>
      </c>
      <c r="O92" s="7">
        <v>5.6843418860808015E-14</v>
      </c>
      <c r="R92" s="2" t="s">
        <v>169</v>
      </c>
      <c r="S92" s="7">
        <v>0.8804881686181899</v>
      </c>
      <c r="T92" s="7">
        <v>0.88399631872267059</v>
      </c>
      <c r="U92" s="7">
        <v>3.2218253002357762E-2</v>
      </c>
      <c r="V92" s="7">
        <v>27.32886133067969</v>
      </c>
      <c r="W92" s="7">
        <v>5.6843418860808015E-14</v>
      </c>
    </row>
    <row r="93" spans="2:23" x14ac:dyDescent="0.25">
      <c r="B93" s="2" t="s">
        <v>166</v>
      </c>
      <c r="C93" s="8">
        <v>0.68906154637977379</v>
      </c>
      <c r="D93" s="8">
        <v>0.70467048716817282</v>
      </c>
      <c r="E93" s="8">
        <v>6.3628728882915417E-2</v>
      </c>
      <c r="F93" s="8">
        <v>10.829409269635587</v>
      </c>
      <c r="G93" s="8">
        <v>5.6843418860808015E-14</v>
      </c>
      <c r="J93" s="2" t="s">
        <v>169</v>
      </c>
      <c r="K93" s="8">
        <v>0.88048878377086459</v>
      </c>
      <c r="L93" s="8">
        <v>0.88095461881792281</v>
      </c>
      <c r="M93" s="8">
        <v>3.1746625568089083E-2</v>
      </c>
      <c r="N93" s="8">
        <v>27.734877896941274</v>
      </c>
      <c r="O93" s="8">
        <v>5.6843418860808015E-14</v>
      </c>
      <c r="R93" s="2" t="s">
        <v>170</v>
      </c>
      <c r="S93" s="8">
        <v>0.84848666788338889</v>
      </c>
      <c r="T93" s="8">
        <v>0.85429495989364246</v>
      </c>
      <c r="U93" s="8">
        <v>3.2304553540524097E-2</v>
      </c>
      <c r="V93" s="8">
        <v>26.265234305715261</v>
      </c>
      <c r="W93" s="8">
        <v>5.6843418860808015E-14</v>
      </c>
    </row>
    <row r="94" spans="2:23" x14ac:dyDescent="0.25">
      <c r="B94" s="2" t="s">
        <v>167</v>
      </c>
      <c r="C94" s="7">
        <v>0.65072283096394712</v>
      </c>
      <c r="D94" s="7">
        <v>0.66487458166714475</v>
      </c>
      <c r="E94" s="7">
        <v>5.6039658932611994E-2</v>
      </c>
      <c r="F94" s="7">
        <v>11.611827112410605</v>
      </c>
      <c r="G94" s="7">
        <v>5.6843418860808015E-14</v>
      </c>
      <c r="J94" s="2" t="s">
        <v>170</v>
      </c>
      <c r="K94" s="7">
        <v>0.84850276901636268</v>
      </c>
      <c r="L94" s="7">
        <v>0.85015396103708341</v>
      </c>
      <c r="M94" s="7">
        <v>3.1051309883871836E-2</v>
      </c>
      <c r="N94" s="7">
        <v>27.325828513826341</v>
      </c>
      <c r="O94" s="7">
        <v>5.6843418860808015E-14</v>
      </c>
      <c r="R94" s="2" t="s">
        <v>171</v>
      </c>
      <c r="S94" s="7">
        <v>0.93722947822586122</v>
      </c>
      <c r="T94" s="7">
        <v>0.93749862851325871</v>
      </c>
      <c r="U94" s="7">
        <v>1.5437884477253699E-2</v>
      </c>
      <c r="V94" s="7">
        <v>60.70970926144593</v>
      </c>
      <c r="W94" s="7">
        <v>5.6843418860808015E-14</v>
      </c>
    </row>
    <row r="95" spans="2:23" x14ac:dyDescent="0.25">
      <c r="B95" s="2" t="s">
        <v>168</v>
      </c>
      <c r="C95" s="8">
        <v>0.91902730668799815</v>
      </c>
      <c r="D95" s="8">
        <v>0.92127933170109244</v>
      </c>
      <c r="E95" s="8">
        <v>1.775989918432298E-2</v>
      </c>
      <c r="F95" s="8">
        <v>51.747326780956172</v>
      </c>
      <c r="G95" s="8">
        <v>5.6843418860808015E-14</v>
      </c>
      <c r="J95" s="2" t="s">
        <v>171</v>
      </c>
      <c r="K95" s="8">
        <v>0.93722961600327337</v>
      </c>
      <c r="L95" s="8">
        <v>0.93752143893342377</v>
      </c>
      <c r="M95" s="8">
        <v>1.5253740972956856E-2</v>
      </c>
      <c r="N95" s="8">
        <v>61.442607270234539</v>
      </c>
      <c r="O95" s="8">
        <v>5.6843418860808015E-14</v>
      </c>
      <c r="R95" s="2" t="s">
        <v>172</v>
      </c>
      <c r="S95" s="8">
        <v>0.88325621115131359</v>
      </c>
      <c r="T95" s="8">
        <v>0.88757751701434728</v>
      </c>
      <c r="U95" s="8">
        <v>2.0685043872805113E-2</v>
      </c>
      <c r="V95" s="8">
        <v>42.700233878282539</v>
      </c>
      <c r="W95" s="8">
        <v>5.6843418860808015E-14</v>
      </c>
    </row>
    <row r="96" spans="2:23" x14ac:dyDescent="0.25">
      <c r="B96" s="2" t="s">
        <v>169</v>
      </c>
      <c r="C96" s="7">
        <v>0.88049080091928389</v>
      </c>
      <c r="D96" s="7">
        <v>0.88902103511191299</v>
      </c>
      <c r="E96" s="7">
        <v>3.342412240321236E-2</v>
      </c>
      <c r="F96" s="7">
        <v>26.342974403260946</v>
      </c>
      <c r="G96" s="7">
        <v>5.6843418860808015E-14</v>
      </c>
      <c r="J96" s="2" t="s">
        <v>172</v>
      </c>
      <c r="K96" s="7">
        <v>0.8832573717707416</v>
      </c>
      <c r="L96" s="7">
        <v>0.88676886843240155</v>
      </c>
      <c r="M96" s="7">
        <v>2.2904988876666831E-2</v>
      </c>
      <c r="N96" s="7">
        <v>38.561790033022476</v>
      </c>
      <c r="O96" s="7">
        <v>5.6843418860808015E-14</v>
      </c>
      <c r="R96" s="2" t="s">
        <v>173</v>
      </c>
      <c r="S96" s="7">
        <v>0.87295106145025059</v>
      </c>
      <c r="T96" s="7">
        <v>0.87727040960248526</v>
      </c>
      <c r="U96" s="7">
        <v>3.2554511187924011E-2</v>
      </c>
      <c r="V96" s="7">
        <v>26.815056641798662</v>
      </c>
      <c r="W96" s="7">
        <v>5.6843418860808015E-14</v>
      </c>
    </row>
    <row r="97" spans="2:23" x14ac:dyDescent="0.25">
      <c r="B97" s="2" t="s">
        <v>170</v>
      </c>
      <c r="C97" s="8">
        <v>0.8486217908550584</v>
      </c>
      <c r="D97" s="8">
        <v>0.85753643313587435</v>
      </c>
      <c r="E97" s="8">
        <v>3.3495800926003357E-2</v>
      </c>
      <c r="F97" s="8">
        <v>25.335169406152605</v>
      </c>
      <c r="G97" s="8">
        <v>5.6843418860808015E-14</v>
      </c>
      <c r="J97" s="2" t="s">
        <v>173</v>
      </c>
      <c r="K97" s="8">
        <v>0.87300769713462267</v>
      </c>
      <c r="L97" s="8">
        <v>0.8760514218207518</v>
      </c>
      <c r="M97" s="8">
        <v>3.1553866839800208E-2</v>
      </c>
      <c r="N97" s="8">
        <v>27.667217509882551</v>
      </c>
      <c r="O97" s="8">
        <v>5.6843418860808015E-14</v>
      </c>
      <c r="R97" s="2" t="s">
        <v>174</v>
      </c>
      <c r="S97" s="8">
        <v>0.96001377256181275</v>
      </c>
      <c r="T97" s="8">
        <v>0.96181336541340501</v>
      </c>
      <c r="U97" s="8">
        <v>9.8972937121972245E-3</v>
      </c>
      <c r="V97" s="8">
        <v>96.997603635700045</v>
      </c>
      <c r="W97" s="8">
        <v>5.6843418860808015E-14</v>
      </c>
    </row>
    <row r="98" spans="2:23" x14ac:dyDescent="0.25">
      <c r="B98" s="2" t="s">
        <v>171</v>
      </c>
      <c r="C98" s="7">
        <v>0.93722977806055008</v>
      </c>
      <c r="D98" s="7">
        <v>0.94044773740435905</v>
      </c>
      <c r="E98" s="7">
        <v>1.6298265070411783E-2</v>
      </c>
      <c r="F98" s="7">
        <v>57.504880060026572</v>
      </c>
      <c r="G98" s="7">
        <v>5.6843418860808015E-14</v>
      </c>
      <c r="J98" s="2" t="s">
        <v>174</v>
      </c>
      <c r="K98" s="7">
        <v>0.96001374677748808</v>
      </c>
      <c r="L98" s="7">
        <v>0.95969960405905452</v>
      </c>
      <c r="M98" s="7">
        <v>1.0723690342868119E-2</v>
      </c>
      <c r="N98" s="7">
        <v>89.522703107140103</v>
      </c>
      <c r="O98" s="7">
        <v>5.6843418860808015E-14</v>
      </c>
      <c r="R98" s="2" t="s">
        <v>175</v>
      </c>
      <c r="S98" s="7">
        <v>0.8921585354462287</v>
      </c>
      <c r="T98" s="7">
        <v>0.89790953360833137</v>
      </c>
      <c r="U98" s="7">
        <v>2.0790443938759038E-2</v>
      </c>
      <c r="V98" s="7">
        <v>42.911952148506202</v>
      </c>
      <c r="W98" s="7">
        <v>5.6843418860808015E-14</v>
      </c>
    </row>
    <row r="99" spans="2:23" x14ac:dyDescent="0.25">
      <c r="B99" s="2" t="s">
        <v>172</v>
      </c>
      <c r="C99" s="8">
        <v>0.88326025489868398</v>
      </c>
      <c r="D99" s="8">
        <v>0.88944865985578492</v>
      </c>
      <c r="E99" s="8">
        <v>2.3996650353064017E-2</v>
      </c>
      <c r="F99" s="8">
        <v>36.807647813475128</v>
      </c>
      <c r="G99" s="8">
        <v>5.6843418860808015E-14</v>
      </c>
      <c r="J99" s="2" t="s">
        <v>175</v>
      </c>
      <c r="K99" s="8">
        <v>0.89215711055116687</v>
      </c>
      <c r="L99" s="8">
        <v>0.89371417813858245</v>
      </c>
      <c r="M99" s="8">
        <v>2.6861775524137221E-2</v>
      </c>
      <c r="N99" s="8">
        <v>33.212886830563384</v>
      </c>
      <c r="O99" s="8">
        <v>5.6843418860808015E-14</v>
      </c>
      <c r="R99" s="2" t="s">
        <v>176</v>
      </c>
      <c r="S99" s="8">
        <v>0.84410673058140351</v>
      </c>
      <c r="T99" s="8">
        <v>0.84856536450515629</v>
      </c>
      <c r="U99" s="8">
        <v>4.2822515985033539E-2</v>
      </c>
      <c r="V99" s="8">
        <v>19.711750026000775</v>
      </c>
      <c r="W99" s="8">
        <v>5.6843418860808015E-14</v>
      </c>
    </row>
    <row r="100" spans="2:23" x14ac:dyDescent="0.25">
      <c r="B100" s="2" t="s">
        <v>173</v>
      </c>
      <c r="C100" s="7">
        <v>0.87302754626858969</v>
      </c>
      <c r="D100" s="7">
        <v>0.87381271728415433</v>
      </c>
      <c r="E100" s="7">
        <v>3.1638389063226663E-2</v>
      </c>
      <c r="F100" s="7">
        <v>27.593931679767813</v>
      </c>
      <c r="G100" s="7">
        <v>5.6843418860808015E-14</v>
      </c>
      <c r="J100" s="2" t="s">
        <v>176</v>
      </c>
      <c r="K100" s="7">
        <v>0.84411447745747481</v>
      </c>
      <c r="L100" s="7">
        <v>0.84141628386008183</v>
      </c>
      <c r="M100" s="7">
        <v>4.2135017539963307E-2</v>
      </c>
      <c r="N100" s="7">
        <v>20.033561791136492</v>
      </c>
      <c r="O100" s="7">
        <v>5.6843418860808015E-14</v>
      </c>
      <c r="R100" s="2" t="s">
        <v>177</v>
      </c>
      <c r="S100" s="7">
        <v>0.92315808199011384</v>
      </c>
      <c r="T100" s="7">
        <v>0.9258246893781199</v>
      </c>
      <c r="U100" s="7">
        <v>2.7905833905738107E-2</v>
      </c>
      <c r="V100" s="7">
        <v>33.081186002482816</v>
      </c>
      <c r="W100" s="7">
        <v>5.6843418860808015E-14</v>
      </c>
    </row>
    <row r="101" spans="2:23" x14ac:dyDescent="0.25">
      <c r="B101" s="2" t="s">
        <v>174</v>
      </c>
      <c r="C101" s="8">
        <v>0.96001372558808484</v>
      </c>
      <c r="D101" s="8">
        <v>0.95900641632752137</v>
      </c>
      <c r="E101" s="8">
        <v>1.2107913380672554E-2</v>
      </c>
      <c r="F101" s="8">
        <v>79.288123015524846</v>
      </c>
      <c r="G101" s="8">
        <v>5.6843418860808015E-14</v>
      </c>
      <c r="J101" s="2" t="s">
        <v>177</v>
      </c>
      <c r="K101" s="8">
        <v>0.92315796697516883</v>
      </c>
      <c r="L101" s="8">
        <v>0.92046228924565066</v>
      </c>
      <c r="M101" s="8">
        <v>2.5114310569989071E-2</v>
      </c>
      <c r="N101" s="8">
        <v>36.75824444403893</v>
      </c>
      <c r="O101" s="8">
        <v>5.6843418860808015E-14</v>
      </c>
      <c r="R101" s="2" t="s">
        <v>178</v>
      </c>
      <c r="S101" s="8">
        <v>0.85805582986874229</v>
      </c>
      <c r="T101" s="8">
        <v>0.86430811403609575</v>
      </c>
      <c r="U101" s="8">
        <v>3.4710659801717843E-2</v>
      </c>
      <c r="V101" s="8">
        <v>24.72023968343802</v>
      </c>
      <c r="W101" s="8">
        <v>5.6843418860808015E-14</v>
      </c>
    </row>
    <row r="102" spans="2:23" x14ac:dyDescent="0.25">
      <c r="B102" s="2" t="s">
        <v>175</v>
      </c>
      <c r="C102" s="7">
        <v>0.89215720575958324</v>
      </c>
      <c r="D102" s="7">
        <v>0.89002714276443129</v>
      </c>
      <c r="E102" s="7">
        <v>2.6437248139945069E-2</v>
      </c>
      <c r="F102" s="7">
        <v>33.746220523292216</v>
      </c>
      <c r="G102" s="7">
        <v>5.6843418860808015E-14</v>
      </c>
      <c r="J102" s="2" t="s">
        <v>178</v>
      </c>
      <c r="K102" s="7">
        <v>0.85805415413017883</v>
      </c>
      <c r="L102" s="7">
        <v>0.85718510630053568</v>
      </c>
      <c r="M102" s="7">
        <v>3.4549672977916786E-2</v>
      </c>
      <c r="N102" s="7">
        <v>24.835377014382271</v>
      </c>
      <c r="O102" s="7">
        <v>5.6843418860808015E-14</v>
      </c>
      <c r="R102" s="2" t="s">
        <v>179</v>
      </c>
      <c r="S102" s="7">
        <v>0.8276414983336251</v>
      </c>
      <c r="T102" s="7">
        <v>0.83337430235004906</v>
      </c>
      <c r="U102" s="7">
        <v>4.77546383931527E-2</v>
      </c>
      <c r="V102" s="7">
        <v>17.331122717752514</v>
      </c>
      <c r="W102" s="7">
        <v>5.6843418860808015E-14</v>
      </c>
    </row>
    <row r="103" spans="2:23" x14ac:dyDescent="0.25">
      <c r="B103" s="2" t="s">
        <v>176</v>
      </c>
      <c r="C103" s="8">
        <v>0.84409202906727088</v>
      </c>
      <c r="D103" s="8">
        <v>0.84022745225138973</v>
      </c>
      <c r="E103" s="8">
        <v>4.3325936146536272E-2</v>
      </c>
      <c r="F103" s="8">
        <v>19.482372549606236</v>
      </c>
      <c r="G103" s="8">
        <v>5.6843418860808015E-14</v>
      </c>
      <c r="J103" s="2" t="s">
        <v>179</v>
      </c>
      <c r="K103" s="8">
        <v>0.8276670953196501</v>
      </c>
      <c r="L103" s="8">
        <v>0.8244859868128761</v>
      </c>
      <c r="M103" s="8">
        <v>3.7772237462781022E-2</v>
      </c>
      <c r="N103" s="8">
        <v>21.912048396264428</v>
      </c>
      <c r="O103" s="8">
        <v>5.6843418860808015E-14</v>
      </c>
      <c r="R103" s="2" t="s">
        <v>180</v>
      </c>
      <c r="S103" s="8">
        <v>0.85006616892711351</v>
      </c>
      <c r="T103" s="8">
        <v>0.84596311680219982</v>
      </c>
      <c r="U103" s="8">
        <v>4.3404177452893301E-2</v>
      </c>
      <c r="V103" s="8">
        <v>19.584892948373302</v>
      </c>
      <c r="W103" s="8">
        <v>5.6843418860808015E-14</v>
      </c>
    </row>
    <row r="104" spans="2:23" x14ac:dyDescent="0.25">
      <c r="B104" s="2" t="s">
        <v>177</v>
      </c>
      <c r="C104" s="7">
        <v>0.92315782218910636</v>
      </c>
      <c r="D104" s="7">
        <v>0.92402766635990663</v>
      </c>
      <c r="E104" s="7">
        <v>2.7978214887900799E-2</v>
      </c>
      <c r="F104" s="7">
        <v>32.99559410376559</v>
      </c>
      <c r="G104" s="7">
        <v>5.6843418860808015E-14</v>
      </c>
      <c r="J104" s="2" t="s">
        <v>180</v>
      </c>
      <c r="K104" s="7">
        <v>0.85006827186361145</v>
      </c>
      <c r="L104" s="7">
        <v>0.83324781687315241</v>
      </c>
      <c r="M104" s="7">
        <v>5.3485207681997098E-2</v>
      </c>
      <c r="N104" s="7">
        <v>15.893521007112794</v>
      </c>
      <c r="O104" s="7">
        <v>5.6843418860808015E-14</v>
      </c>
      <c r="R104" s="2" t="s">
        <v>181</v>
      </c>
      <c r="S104" s="7">
        <v>0.72891078331851333</v>
      </c>
      <c r="T104" s="7">
        <v>0.72736621693882975</v>
      </c>
      <c r="U104" s="7">
        <v>6.1780118794313506E-2</v>
      </c>
      <c r="V104" s="7">
        <v>11.79846846435014</v>
      </c>
      <c r="W104" s="7">
        <v>5.6843418860808015E-14</v>
      </c>
    </row>
    <row r="105" spans="2:23" x14ac:dyDescent="0.25">
      <c r="B105" s="2" t="s">
        <v>178</v>
      </c>
      <c r="C105" s="8">
        <v>0.85805357856176745</v>
      </c>
      <c r="D105" s="8">
        <v>0.86546649459984981</v>
      </c>
      <c r="E105" s="8">
        <v>3.7246724496029109E-2</v>
      </c>
      <c r="F105" s="8">
        <v>23.037021111836154</v>
      </c>
      <c r="G105" s="8">
        <v>5.6843418860808015E-14</v>
      </c>
      <c r="J105" s="2" t="s">
        <v>181</v>
      </c>
      <c r="K105" s="8">
        <v>0.72891935900098659</v>
      </c>
      <c r="L105" s="8">
        <v>0.71418311289147685</v>
      </c>
      <c r="M105" s="8">
        <v>6.9114142174118889E-2</v>
      </c>
      <c r="N105" s="8">
        <v>10.54660212904942</v>
      </c>
      <c r="O105" s="8">
        <v>5.6843418860808015E-14</v>
      </c>
      <c r="R105" s="2" t="s">
        <v>182</v>
      </c>
      <c r="S105" s="8">
        <v>0.61732597378402587</v>
      </c>
      <c r="T105" s="8">
        <v>0.62052816942412448</v>
      </c>
      <c r="U105" s="8">
        <v>8.0688570276548341E-2</v>
      </c>
      <c r="V105" s="8">
        <v>7.6507239088291055</v>
      </c>
      <c r="W105" s="8">
        <v>3.0183855415089056E-11</v>
      </c>
    </row>
    <row r="106" spans="2:23" x14ac:dyDescent="0.25">
      <c r="B106" s="2" t="s">
        <v>179</v>
      </c>
      <c r="C106" s="7">
        <v>0.82764266087518057</v>
      </c>
      <c r="D106" s="7">
        <v>0.82924721496640275</v>
      </c>
      <c r="E106" s="7">
        <v>4.1245264006117534E-2</v>
      </c>
      <c r="F106" s="7">
        <v>20.06636836540612</v>
      </c>
      <c r="G106" s="7">
        <v>5.6843418860808015E-14</v>
      </c>
      <c r="J106" s="2" t="s">
        <v>182</v>
      </c>
      <c r="K106" s="7">
        <v>0.61754489635479759</v>
      </c>
      <c r="L106" s="7">
        <v>0.60996531416983468</v>
      </c>
      <c r="M106" s="7">
        <v>8.9011705811571071E-2</v>
      </c>
      <c r="N106" s="7">
        <v>6.9377942004850324</v>
      </c>
      <c r="O106" s="7">
        <v>7.7073991633369587E-10</v>
      </c>
      <c r="R106" s="2" t="s">
        <v>183</v>
      </c>
      <c r="S106" s="7">
        <v>0.90582215391546994</v>
      </c>
      <c r="T106" s="7">
        <v>0.90746209054676374</v>
      </c>
      <c r="U106" s="7">
        <v>2.1095252777561829E-2</v>
      </c>
      <c r="V106" s="7">
        <v>42.939620751023021</v>
      </c>
      <c r="W106" s="7">
        <v>5.6843418860808015E-14</v>
      </c>
    </row>
    <row r="107" spans="2:23" x14ac:dyDescent="0.25">
      <c r="B107" s="2" t="s">
        <v>180</v>
      </c>
      <c r="C107" s="8">
        <v>0.85007079517375794</v>
      </c>
      <c r="D107" s="8">
        <v>0.84300327847705514</v>
      </c>
      <c r="E107" s="8">
        <v>5.09707350564911E-2</v>
      </c>
      <c r="F107" s="8">
        <v>16.677624802381612</v>
      </c>
      <c r="G107" s="8">
        <v>5.6843418860808015E-14</v>
      </c>
      <c r="J107" s="2" t="s">
        <v>183</v>
      </c>
      <c r="K107" s="8">
        <v>0.90582221853983536</v>
      </c>
      <c r="L107" s="8">
        <v>0.90670646068223348</v>
      </c>
      <c r="M107" s="8">
        <v>1.8892679962777596E-2</v>
      </c>
      <c r="N107" s="8">
        <v>47.945671038967923</v>
      </c>
      <c r="O107" s="8">
        <v>5.6843418860808015E-14</v>
      </c>
      <c r="R107" s="2" t="s">
        <v>184</v>
      </c>
      <c r="S107" s="8">
        <v>0.85065948435975702</v>
      </c>
      <c r="T107" s="8">
        <v>0.85678602064429787</v>
      </c>
      <c r="U107" s="8">
        <v>4.088474813383966E-2</v>
      </c>
      <c r="V107" s="8">
        <v>20.806279191816266</v>
      </c>
      <c r="W107" s="8">
        <v>5.6843418860808015E-14</v>
      </c>
    </row>
    <row r="108" spans="2:23" x14ac:dyDescent="0.25">
      <c r="B108" s="2" t="s">
        <v>181</v>
      </c>
      <c r="C108" s="7">
        <v>0.72892753887835349</v>
      </c>
      <c r="D108" s="7">
        <v>0.72577890462590822</v>
      </c>
      <c r="E108" s="7">
        <v>6.4642798621378908E-2</v>
      </c>
      <c r="F108" s="7">
        <v>11.276237329200036</v>
      </c>
      <c r="G108" s="7">
        <v>5.6843418860808015E-14</v>
      </c>
      <c r="J108" s="2" t="s">
        <v>184</v>
      </c>
      <c r="K108" s="7">
        <v>0.85065924934996373</v>
      </c>
      <c r="L108" s="7">
        <v>0.84951650296776127</v>
      </c>
      <c r="M108" s="7">
        <v>3.7514049887929918E-2</v>
      </c>
      <c r="N108" s="7">
        <v>22.675750869107361</v>
      </c>
      <c r="O108" s="7">
        <v>5.6843418860808015E-14</v>
      </c>
      <c r="R108" s="2" t="s">
        <v>185</v>
      </c>
      <c r="S108" s="7">
        <v>0.82372305804997381</v>
      </c>
      <c r="T108" s="7">
        <v>0.83408602089292705</v>
      </c>
      <c r="U108" s="7">
        <v>4.8070491942449459E-2</v>
      </c>
      <c r="V108" s="7">
        <v>17.13573181310781</v>
      </c>
      <c r="W108" s="7">
        <v>5.6843418860808015E-14</v>
      </c>
    </row>
    <row r="109" spans="2:23" x14ac:dyDescent="0.25">
      <c r="B109" s="2" t="s">
        <v>182</v>
      </c>
      <c r="C109" s="8">
        <v>0.61772261606497969</v>
      </c>
      <c r="D109" s="8">
        <v>0.62093815789571016</v>
      </c>
      <c r="E109" s="8">
        <v>8.6684158816333873E-2</v>
      </c>
      <c r="F109" s="8">
        <v>7.1261303622246421</v>
      </c>
      <c r="G109" s="8">
        <v>3.2963498597382568E-10</v>
      </c>
      <c r="J109" s="2" t="s">
        <v>185</v>
      </c>
      <c r="K109" s="8">
        <v>0.82371910854188835</v>
      </c>
      <c r="L109" s="8">
        <v>0.82901690337971834</v>
      </c>
      <c r="M109" s="8">
        <v>4.8666001690839629E-2</v>
      </c>
      <c r="N109" s="8">
        <v>16.925966381514684</v>
      </c>
      <c r="O109" s="8">
        <v>5.6843418860808015E-14</v>
      </c>
      <c r="R109" s="2" t="s">
        <v>186</v>
      </c>
      <c r="S109" s="8">
        <v>0.74778618875873448</v>
      </c>
      <c r="T109" s="8">
        <v>0.74028638183526474</v>
      </c>
      <c r="U109" s="8">
        <v>7.1167777806495774E-2</v>
      </c>
      <c r="V109" s="8">
        <v>10.507370214536627</v>
      </c>
      <c r="W109" s="8">
        <v>5.6843418860808015E-14</v>
      </c>
    </row>
    <row r="110" spans="2:23" x14ac:dyDescent="0.25">
      <c r="B110" s="2" t="s">
        <v>183</v>
      </c>
      <c r="C110" s="7">
        <v>0.90582242104832222</v>
      </c>
      <c r="D110" s="7">
        <v>0.91262481097705095</v>
      </c>
      <c r="E110" s="7">
        <v>2.1561460429362762E-2</v>
      </c>
      <c r="F110" s="7">
        <v>42.011181200636941</v>
      </c>
      <c r="G110" s="7">
        <v>5.6843418860808015E-14</v>
      </c>
      <c r="J110" s="2" t="s">
        <v>186</v>
      </c>
      <c r="K110" s="7">
        <v>0.74778352191583775</v>
      </c>
      <c r="L110" s="7">
        <v>0.75286744283694795</v>
      </c>
      <c r="M110" s="7">
        <v>7.3690500402377707E-2</v>
      </c>
      <c r="N110" s="7">
        <v>10.147624426929656</v>
      </c>
      <c r="O110" s="7">
        <v>5.6843418860808015E-14</v>
      </c>
      <c r="R110" s="2" t="s">
        <v>187</v>
      </c>
      <c r="S110" s="7">
        <v>0.59540257475172831</v>
      </c>
      <c r="T110" s="7">
        <v>0.59250103983112601</v>
      </c>
      <c r="U110" s="7">
        <v>8.1696570561358775E-2</v>
      </c>
      <c r="V110" s="7">
        <v>7.287975133601809</v>
      </c>
      <c r="W110" s="7">
        <v>1.5830892152735032E-10</v>
      </c>
    </row>
    <row r="111" spans="2:23" x14ac:dyDescent="0.25">
      <c r="B111" s="2" t="s">
        <v>184</v>
      </c>
      <c r="C111" s="8">
        <v>0.85065743523335835</v>
      </c>
      <c r="D111" s="8">
        <v>0.85525946238535699</v>
      </c>
      <c r="E111" s="8">
        <v>3.7819575492397443E-2</v>
      </c>
      <c r="F111" s="8">
        <v>22.492516749807489</v>
      </c>
      <c r="G111" s="8">
        <v>5.6843418860808015E-14</v>
      </c>
      <c r="J111" s="2" t="s">
        <v>187</v>
      </c>
      <c r="K111" s="8">
        <v>0.59539529663907553</v>
      </c>
      <c r="L111" s="8">
        <v>0.61038562570793575</v>
      </c>
      <c r="M111" s="8">
        <v>8.9937628970225086E-2</v>
      </c>
      <c r="N111" s="8">
        <v>6.6200910948651774</v>
      </c>
      <c r="O111" s="8">
        <v>3.1896547625365201E-9</v>
      </c>
      <c r="R111" s="2" t="s">
        <v>188</v>
      </c>
      <c r="S111" s="8">
        <v>0.50530066396405171</v>
      </c>
      <c r="T111" s="8">
        <v>0.5041026019357816</v>
      </c>
      <c r="U111" s="8">
        <v>7.9692614050623528E-2</v>
      </c>
      <c r="V111" s="8">
        <v>6.3406210222074924</v>
      </c>
      <c r="W111" s="8">
        <v>1.0957876384054543E-8</v>
      </c>
    </row>
    <row r="112" spans="2:23" x14ac:dyDescent="0.25">
      <c r="B112" s="2" t="s">
        <v>185</v>
      </c>
      <c r="C112" s="7">
        <v>0.82362669609966299</v>
      </c>
      <c r="D112" s="7">
        <v>0.83542746236104026</v>
      </c>
      <c r="E112" s="7">
        <v>5.4282630383405681E-2</v>
      </c>
      <c r="F112" s="7">
        <v>15.172932672611376</v>
      </c>
      <c r="G112" s="7">
        <v>5.6843418860808015E-14</v>
      </c>
      <c r="J112" s="2" t="s">
        <v>188</v>
      </c>
      <c r="K112" s="7">
        <v>0.50521212491350043</v>
      </c>
      <c r="L112" s="7">
        <v>0.52602191008205046</v>
      </c>
      <c r="M112" s="7">
        <v>8.2183834573494513E-2</v>
      </c>
      <c r="N112" s="7">
        <v>6.1473418408300784</v>
      </c>
      <c r="O112" s="7">
        <v>2.5482052024017321E-8</v>
      </c>
      <c r="R112" s="2" t="s">
        <v>189</v>
      </c>
      <c r="S112" s="7">
        <v>0.7670115975569336</v>
      </c>
      <c r="T112" s="7">
        <v>0.76725685502506991</v>
      </c>
      <c r="U112" s="7">
        <v>8.1926098066208292E-2</v>
      </c>
      <c r="V112" s="7">
        <v>9.3622376222174744</v>
      </c>
      <c r="W112" s="7">
        <v>5.6843418860808015E-14</v>
      </c>
    </row>
    <row r="113" spans="2:23" x14ac:dyDescent="0.25">
      <c r="B113" s="2" t="s">
        <v>186</v>
      </c>
      <c r="C113" s="8">
        <v>0.74778014334714815</v>
      </c>
      <c r="D113" s="8">
        <v>0.74248671666082211</v>
      </c>
      <c r="E113" s="8">
        <v>9.0573644330548431E-2</v>
      </c>
      <c r="F113" s="8">
        <v>8.2560456617835225</v>
      </c>
      <c r="G113" s="8">
        <v>1.8758328224066645E-12</v>
      </c>
      <c r="J113" s="2" t="s">
        <v>189</v>
      </c>
      <c r="K113" s="8">
        <v>0.76701152316832899</v>
      </c>
      <c r="L113" s="8">
        <v>0.76878240588431401</v>
      </c>
      <c r="M113" s="8">
        <v>6.313579653651348E-2</v>
      </c>
      <c r="N113" s="8">
        <v>12.148599768195549</v>
      </c>
      <c r="O113" s="8">
        <v>5.6843418860808015E-14</v>
      </c>
      <c r="R113" s="2" t="s">
        <v>190</v>
      </c>
      <c r="S113" s="8">
        <v>0.58570999855319861</v>
      </c>
      <c r="T113" s="8">
        <v>0.58458550176568624</v>
      </c>
      <c r="U113" s="8">
        <v>0.12323537572478276</v>
      </c>
      <c r="V113" s="8">
        <v>4.7527748839038253</v>
      </c>
      <c r="W113" s="8">
        <v>8.2062760498047282E-6</v>
      </c>
    </row>
    <row r="114" spans="2:23" x14ac:dyDescent="0.25">
      <c r="B114" s="2" t="s">
        <v>187</v>
      </c>
      <c r="C114" s="7">
        <v>0.59538438127903937</v>
      </c>
      <c r="D114" s="7">
        <v>0.60391195740965886</v>
      </c>
      <c r="E114" s="7">
        <v>0.10437634733365175</v>
      </c>
      <c r="F114" s="7">
        <v>5.7042078640270901</v>
      </c>
      <c r="G114" s="7">
        <v>1.7041992350641522E-7</v>
      </c>
      <c r="J114" s="2" t="s">
        <v>190</v>
      </c>
      <c r="K114" s="7">
        <v>0.58568495107198193</v>
      </c>
      <c r="L114" s="7">
        <v>0.59452746336720907</v>
      </c>
      <c r="M114" s="7">
        <v>0.10173676823157775</v>
      </c>
      <c r="N114" s="7">
        <v>5.7568660893455927</v>
      </c>
      <c r="O114" s="7">
        <v>1.3634740980705828E-7</v>
      </c>
      <c r="R114" s="2" t="s">
        <v>191</v>
      </c>
      <c r="S114" s="7">
        <v>0.44238047042919826</v>
      </c>
      <c r="T114" s="7">
        <v>0.44721401358855151</v>
      </c>
      <c r="U114" s="7">
        <v>0.11700583398093292</v>
      </c>
      <c r="V114" s="7">
        <v>3.7808411373854045</v>
      </c>
      <c r="W114" s="7">
        <v>2.9159732133621219E-4</v>
      </c>
    </row>
    <row r="115" spans="2:23" x14ac:dyDescent="0.25">
      <c r="B115" s="2" t="s">
        <v>188</v>
      </c>
      <c r="C115" s="8">
        <v>0.50503679214978681</v>
      </c>
      <c r="D115" s="8">
        <v>0.52371696395904554</v>
      </c>
      <c r="E115" s="8">
        <v>9.9797343994064772E-2</v>
      </c>
      <c r="F115" s="8">
        <v>5.0606235791187268</v>
      </c>
      <c r="G115" s="8">
        <v>2.4268713900710281E-6</v>
      </c>
      <c r="J115" s="2" t="s">
        <v>191</v>
      </c>
      <c r="K115" s="8">
        <v>0.44212460764981742</v>
      </c>
      <c r="L115" s="8">
        <v>0.46011882329755771</v>
      </c>
      <c r="M115" s="8">
        <v>0.10864360681017475</v>
      </c>
      <c r="N115" s="8">
        <v>4.0694949351443226</v>
      </c>
      <c r="O115" s="8">
        <v>1.0598037778208891E-4</v>
      </c>
      <c r="R115" s="2" t="s">
        <v>192</v>
      </c>
      <c r="S115" s="8">
        <v>0.71343957744836162</v>
      </c>
      <c r="T115" s="8">
        <v>0.71800159818590215</v>
      </c>
      <c r="U115" s="8">
        <v>7.81651725637863E-2</v>
      </c>
      <c r="V115" s="8">
        <v>9.127333236118206</v>
      </c>
      <c r="W115" s="8">
        <v>5.6843418860808015E-14</v>
      </c>
    </row>
    <row r="116" spans="2:23" x14ac:dyDescent="0.25">
      <c r="B116" s="2" t="s">
        <v>189</v>
      </c>
      <c r="C116" s="7">
        <v>0.76701066259860418</v>
      </c>
      <c r="D116" s="7">
        <v>0.76092081550844903</v>
      </c>
      <c r="E116" s="7">
        <v>7.8107568160818944E-2</v>
      </c>
      <c r="F116" s="7">
        <v>9.819927577560394</v>
      </c>
      <c r="G116" s="7">
        <v>5.6843418860808015E-14</v>
      </c>
      <c r="J116" s="2" t="s">
        <v>192</v>
      </c>
      <c r="K116" s="7">
        <v>0.71343318842003756</v>
      </c>
      <c r="L116" s="7">
        <v>0.70290209490008571</v>
      </c>
      <c r="M116" s="7">
        <v>9.2775548896530793E-2</v>
      </c>
      <c r="N116" s="7">
        <v>7.6898837776287774</v>
      </c>
      <c r="O116" s="7">
        <v>2.5295321393059567E-11</v>
      </c>
      <c r="R116" s="2" t="s">
        <v>193</v>
      </c>
      <c r="S116" s="7">
        <v>0.55476158250162322</v>
      </c>
      <c r="T116" s="7">
        <v>0.54988767075051881</v>
      </c>
      <c r="U116" s="7">
        <v>0.1022031781738116</v>
      </c>
      <c r="V116" s="7">
        <v>5.4280267249436145</v>
      </c>
      <c r="W116" s="7">
        <v>5.416713406702911E-7</v>
      </c>
    </row>
    <row r="117" spans="2:23" x14ac:dyDescent="0.25">
      <c r="B117" s="2" t="s">
        <v>190</v>
      </c>
      <c r="C117" s="8">
        <v>0.58565708961381968</v>
      </c>
      <c r="D117" s="8">
        <v>0.5868866702927179</v>
      </c>
      <c r="E117" s="8">
        <v>0.11147385701634813</v>
      </c>
      <c r="F117" s="8">
        <v>5.2537617813648501</v>
      </c>
      <c r="G117" s="8">
        <v>1.1096702223767352E-6</v>
      </c>
      <c r="J117" s="2" t="s">
        <v>193</v>
      </c>
      <c r="K117" s="8">
        <v>0.55472551551657745</v>
      </c>
      <c r="L117" s="8">
        <v>0.55594618610942703</v>
      </c>
      <c r="M117" s="8">
        <v>0.1012806307042533</v>
      </c>
      <c r="N117" s="8">
        <v>5.4771135572448761</v>
      </c>
      <c r="O117" s="8">
        <v>4.417973400450137E-7</v>
      </c>
      <c r="R117" s="2" t="s">
        <v>194</v>
      </c>
      <c r="S117" s="8">
        <v>0.47061542991125466</v>
      </c>
      <c r="T117" s="8">
        <v>0.46971456030641834</v>
      </c>
      <c r="U117" s="8">
        <v>9.0805886083976398E-2</v>
      </c>
      <c r="V117" s="8">
        <v>5.1826533521850564</v>
      </c>
      <c r="W117" s="8">
        <v>1.482489835780143E-6</v>
      </c>
    </row>
    <row r="118" spans="2:23" x14ac:dyDescent="0.25">
      <c r="B118" s="2" t="s">
        <v>191</v>
      </c>
      <c r="C118" s="7">
        <v>0.44179747259617991</v>
      </c>
      <c r="D118" s="7">
        <v>0.44940538462977464</v>
      </c>
      <c r="E118" s="7">
        <v>0.11269168241792692</v>
      </c>
      <c r="F118" s="7">
        <v>3.9204088812671687</v>
      </c>
      <c r="G118" s="7">
        <v>1.7973711595686837E-4</v>
      </c>
      <c r="J118" s="2" t="s">
        <v>194</v>
      </c>
      <c r="K118" s="7">
        <v>0.47022397500938562</v>
      </c>
      <c r="L118" s="7">
        <v>0.48150985986925193</v>
      </c>
      <c r="M118" s="7">
        <v>9.0185467910109146E-2</v>
      </c>
      <c r="N118" s="7">
        <v>5.2139661289784902</v>
      </c>
      <c r="O118" s="7">
        <v>1.3052423923909373E-6</v>
      </c>
      <c r="R118" s="2" t="s">
        <v>195</v>
      </c>
      <c r="S118" s="7">
        <v>0.92413515868173468</v>
      </c>
      <c r="T118" s="7">
        <v>0.92297997940423282</v>
      </c>
      <c r="U118" s="7">
        <v>1.838650943295124E-2</v>
      </c>
      <c r="V118" s="7">
        <v>50.261587826210942</v>
      </c>
      <c r="W118" s="7">
        <v>5.6843418860808015E-14</v>
      </c>
    </row>
    <row r="119" spans="2:23" x14ac:dyDescent="0.25">
      <c r="B119" s="2" t="s">
        <v>192</v>
      </c>
      <c r="C119" s="8">
        <v>0.71342637856878832</v>
      </c>
      <c r="D119" s="8">
        <v>0.71299861494882411</v>
      </c>
      <c r="E119" s="8">
        <v>8.0119438965788978E-2</v>
      </c>
      <c r="F119" s="8">
        <v>8.9045353759082317</v>
      </c>
      <c r="G119" s="8">
        <v>5.6843418860808015E-14</v>
      </c>
      <c r="J119" s="2" t="s">
        <v>195</v>
      </c>
      <c r="K119" s="8">
        <v>0.92413469717299479</v>
      </c>
      <c r="L119" s="8">
        <v>0.92422138562142231</v>
      </c>
      <c r="M119" s="8">
        <v>1.8482555550579736E-2</v>
      </c>
      <c r="N119" s="8">
        <v>50.000374387837716</v>
      </c>
      <c r="O119" s="8">
        <v>5.6843418860808015E-14</v>
      </c>
      <c r="R119" s="2" t="s">
        <v>196</v>
      </c>
      <c r="S119" s="8">
        <v>0.88520089285762926</v>
      </c>
      <c r="T119" s="8">
        <v>0.88465627156336979</v>
      </c>
      <c r="U119" s="8">
        <v>2.0349558603332103E-2</v>
      </c>
      <c r="V119" s="8">
        <v>43.499758894656495</v>
      </c>
      <c r="W119" s="8">
        <v>5.6843418860808015E-14</v>
      </c>
    </row>
    <row r="120" spans="2:23" x14ac:dyDescent="0.25">
      <c r="B120" s="2" t="s">
        <v>193</v>
      </c>
      <c r="C120" s="7">
        <v>0.55468781968762904</v>
      </c>
      <c r="D120" s="7">
        <v>0.55383402864389497</v>
      </c>
      <c r="E120" s="7">
        <v>9.1724456629377532E-2</v>
      </c>
      <c r="F120" s="7">
        <v>6.0473273985029365</v>
      </c>
      <c r="G120" s="7">
        <v>3.9301596643781522E-8</v>
      </c>
      <c r="J120" s="2" t="s">
        <v>196</v>
      </c>
      <c r="K120" s="7">
        <v>0.88521379293361646</v>
      </c>
      <c r="L120" s="7">
        <v>0.88954394976466933</v>
      </c>
      <c r="M120" s="7">
        <v>2.2613540155512972E-2</v>
      </c>
      <c r="N120" s="7">
        <v>39.145299092756581</v>
      </c>
      <c r="O120" s="7">
        <v>5.6843418860808015E-14</v>
      </c>
      <c r="R120" s="2" t="s">
        <v>197</v>
      </c>
      <c r="S120" s="7">
        <v>0.8355916425757276</v>
      </c>
      <c r="T120" s="7">
        <v>0.83818501306775972</v>
      </c>
      <c r="U120" s="7">
        <v>3.2108593190223564E-2</v>
      </c>
      <c r="V120" s="7">
        <v>26.023925670781143</v>
      </c>
      <c r="W120" s="7">
        <v>5.6843418860808015E-14</v>
      </c>
    </row>
    <row r="121" spans="2:23" x14ac:dyDescent="0.25">
      <c r="B121" s="2" t="s">
        <v>194</v>
      </c>
      <c r="C121" s="8">
        <v>0.46977907734828284</v>
      </c>
      <c r="D121" s="8">
        <v>0.47464924950644288</v>
      </c>
      <c r="E121" s="8">
        <v>8.1760052478797793E-2</v>
      </c>
      <c r="F121" s="8">
        <v>5.7458265143617302</v>
      </c>
      <c r="G121" s="8">
        <v>1.4288428928921348E-7</v>
      </c>
      <c r="J121" s="2" t="s">
        <v>197</v>
      </c>
      <c r="K121" s="8">
        <v>0.83559353638369449</v>
      </c>
      <c r="L121" s="8">
        <v>0.8333523007749134</v>
      </c>
      <c r="M121" s="8">
        <v>3.5936024736893508E-2</v>
      </c>
      <c r="N121" s="8">
        <v>23.252252927292687</v>
      </c>
      <c r="O121" s="8">
        <v>5.6843418860808015E-14</v>
      </c>
      <c r="R121" s="2" t="s">
        <v>198</v>
      </c>
      <c r="S121" s="8">
        <v>0.88867981243234107</v>
      </c>
      <c r="T121" s="8">
        <v>0.88656506702927818</v>
      </c>
      <c r="U121" s="8">
        <v>3.6354424015194092E-2</v>
      </c>
      <c r="V121" s="8">
        <v>24.444887699525186</v>
      </c>
      <c r="W121" s="8">
        <v>5.6843418860808015E-14</v>
      </c>
    </row>
    <row r="122" spans="2:23" x14ac:dyDescent="0.25">
      <c r="B122" s="2" t="s">
        <v>195</v>
      </c>
      <c r="C122" s="7">
        <v>0.92413433578444337</v>
      </c>
      <c r="D122" s="7">
        <v>0.92772858088415433</v>
      </c>
      <c r="E122" s="7">
        <v>1.6939856607746332E-2</v>
      </c>
      <c r="F122" s="7">
        <v>54.553846421689968</v>
      </c>
      <c r="G122" s="7">
        <v>5.6843418860808015E-14</v>
      </c>
      <c r="J122" s="2" t="s">
        <v>198</v>
      </c>
      <c r="K122" s="7">
        <v>0.88867948197262114</v>
      </c>
      <c r="L122" s="7">
        <v>0.89335728885539445</v>
      </c>
      <c r="M122" s="7">
        <v>3.33878273814033E-2</v>
      </c>
      <c r="N122" s="7">
        <v>26.616870628353826</v>
      </c>
      <c r="O122" s="7">
        <v>5.6843418860808015E-14</v>
      </c>
      <c r="R122" s="2" t="s">
        <v>199</v>
      </c>
      <c r="S122" s="7">
        <v>0.83336469518993539</v>
      </c>
      <c r="T122" s="7">
        <v>0.83347547839726166</v>
      </c>
      <c r="U122" s="7">
        <v>3.9498330497060308E-2</v>
      </c>
      <c r="V122" s="7">
        <v>21.098732141399221</v>
      </c>
      <c r="W122" s="7">
        <v>5.6843418860808015E-14</v>
      </c>
    </row>
    <row r="123" spans="2:23" x14ac:dyDescent="0.25">
      <c r="B123" s="2" t="s">
        <v>196</v>
      </c>
      <c r="C123" s="8">
        <v>0.8852276849437275</v>
      </c>
      <c r="D123" s="8">
        <v>0.89137699570972628</v>
      </c>
      <c r="E123" s="8">
        <v>2.4122493805485964E-2</v>
      </c>
      <c r="F123" s="8">
        <v>36.697187781737888</v>
      </c>
      <c r="G123" s="8">
        <v>5.6843418860808015E-14</v>
      </c>
      <c r="J123" s="2" t="s">
        <v>199</v>
      </c>
      <c r="K123" s="8">
        <v>0.83337994400149251</v>
      </c>
      <c r="L123" s="8">
        <v>0.83892587098352733</v>
      </c>
      <c r="M123" s="8">
        <v>4.0149033883386684E-2</v>
      </c>
      <c r="N123" s="8">
        <v>20.75716059375311</v>
      </c>
      <c r="O123" s="8">
        <v>5.6843418860808015E-14</v>
      </c>
      <c r="R123" s="2" t="s">
        <v>200</v>
      </c>
      <c r="S123" s="8">
        <v>0.79975901700638563</v>
      </c>
      <c r="T123" s="8">
        <v>0.8010092561940676</v>
      </c>
      <c r="U123" s="8">
        <v>6.811617264217229E-2</v>
      </c>
      <c r="V123" s="8">
        <v>11.741103264971708</v>
      </c>
      <c r="W123" s="8">
        <v>5.6843418860808015E-14</v>
      </c>
    </row>
    <row r="124" spans="2:23" x14ac:dyDescent="0.25">
      <c r="B124" s="2" t="s">
        <v>197</v>
      </c>
      <c r="C124" s="7">
        <v>0.83557841251105236</v>
      </c>
      <c r="D124" s="7">
        <v>0.8449481822027981</v>
      </c>
      <c r="E124" s="7">
        <v>3.4241516677088066E-2</v>
      </c>
      <c r="F124" s="7">
        <v>24.402494211658581</v>
      </c>
      <c r="G124" s="7">
        <v>5.6843418860808015E-14</v>
      </c>
      <c r="J124" s="2" t="s">
        <v>200</v>
      </c>
      <c r="K124" s="7">
        <v>0.79978152473591058</v>
      </c>
      <c r="L124" s="7">
        <v>0.80703349600993113</v>
      </c>
      <c r="M124" s="7">
        <v>5.7603524327294146E-2</v>
      </c>
      <c r="N124" s="7">
        <v>13.88424639075342</v>
      </c>
      <c r="O124" s="7">
        <v>5.6843418860808015E-14</v>
      </c>
      <c r="R124" s="2" t="s">
        <v>201</v>
      </c>
      <c r="S124" s="7">
        <v>0.90833142064903782</v>
      </c>
      <c r="T124" s="7">
        <v>0.90862537623027828</v>
      </c>
      <c r="U124" s="7">
        <v>2.4491566639783215E-2</v>
      </c>
      <c r="V124" s="7">
        <v>37.087518083615649</v>
      </c>
      <c r="W124" s="7">
        <v>5.6843418860808015E-14</v>
      </c>
    </row>
    <row r="125" spans="2:23" x14ac:dyDescent="0.25">
      <c r="B125" s="2" t="s">
        <v>198</v>
      </c>
      <c r="C125" s="8">
        <v>0.88867893935951003</v>
      </c>
      <c r="D125" s="8">
        <v>0.89687634597533283</v>
      </c>
      <c r="E125" s="8">
        <v>3.7530346152298229E-2</v>
      </c>
      <c r="F125" s="8">
        <v>23.678943321046091</v>
      </c>
      <c r="G125" s="8">
        <v>5.6843418860808015E-14</v>
      </c>
      <c r="J125" s="2" t="s">
        <v>201</v>
      </c>
      <c r="K125" s="8">
        <v>0.90833227306161579</v>
      </c>
      <c r="L125" s="8">
        <v>0.90654587329911551</v>
      </c>
      <c r="M125" s="8">
        <v>2.7154505595053141E-2</v>
      </c>
      <c r="N125" s="8">
        <v>33.450517811198551</v>
      </c>
      <c r="O125" s="8">
        <v>5.6843418860808015E-14</v>
      </c>
      <c r="R125" s="2" t="s">
        <v>202</v>
      </c>
      <c r="S125" s="8">
        <v>0.80233020447537184</v>
      </c>
      <c r="T125" s="8">
        <v>0.80537411616898524</v>
      </c>
      <c r="U125" s="8">
        <v>3.8298480419508195E-2</v>
      </c>
      <c r="V125" s="8">
        <v>20.949400490226417</v>
      </c>
      <c r="W125" s="8">
        <v>5.6843418860808015E-14</v>
      </c>
    </row>
    <row r="126" spans="2:23" x14ac:dyDescent="0.25">
      <c r="B126" s="2" t="s">
        <v>199</v>
      </c>
      <c r="C126" s="7">
        <v>0.83339382995648192</v>
      </c>
      <c r="D126" s="7">
        <v>0.84376206998806358</v>
      </c>
      <c r="E126" s="7">
        <v>4.2997563161889976E-2</v>
      </c>
      <c r="F126" s="7">
        <v>19.382350269913523</v>
      </c>
      <c r="G126" s="7">
        <v>5.6843418860808015E-14</v>
      </c>
      <c r="J126" s="2" t="s">
        <v>202</v>
      </c>
      <c r="K126" s="7">
        <v>0.80235495664107437</v>
      </c>
      <c r="L126" s="7">
        <v>0.80513927069178393</v>
      </c>
      <c r="M126" s="7">
        <v>4.0041785797903434E-2</v>
      </c>
      <c r="N126" s="7">
        <v>20.037941381802337</v>
      </c>
      <c r="O126" s="7">
        <v>5.6843418860808015E-14</v>
      </c>
      <c r="R126" s="2" t="s">
        <v>203</v>
      </c>
      <c r="S126" s="7">
        <v>0.85437552125597038</v>
      </c>
      <c r="T126" s="7">
        <v>0.85596384889088317</v>
      </c>
      <c r="U126" s="7">
        <v>3.121112883253865E-2</v>
      </c>
      <c r="V126" s="7">
        <v>27.374066661929099</v>
      </c>
      <c r="W126" s="7">
        <v>5.6843418860808015E-14</v>
      </c>
    </row>
    <row r="127" spans="2:23" x14ac:dyDescent="0.25">
      <c r="B127" s="2" t="s">
        <v>200</v>
      </c>
      <c r="C127" s="8">
        <v>0.7997246314330404</v>
      </c>
      <c r="D127" s="8">
        <v>0.81274772795809391</v>
      </c>
      <c r="E127" s="8">
        <v>6.5860495274024239E-2</v>
      </c>
      <c r="F127" s="8">
        <v>12.142706004648836</v>
      </c>
      <c r="G127" s="8">
        <v>5.6843418860808015E-14</v>
      </c>
      <c r="J127" s="2" t="s">
        <v>203</v>
      </c>
      <c r="K127" s="8">
        <v>0.85451823836042773</v>
      </c>
      <c r="L127" s="8">
        <v>0.85684090112528444</v>
      </c>
      <c r="M127" s="8">
        <v>3.2819361944212318E-2</v>
      </c>
      <c r="N127" s="8">
        <v>26.037015582843214</v>
      </c>
      <c r="O127" s="8">
        <v>5.6843418860808015E-14</v>
      </c>
      <c r="R127" s="2" t="s">
        <v>204</v>
      </c>
      <c r="S127" s="8">
        <v>0.92186449371477963</v>
      </c>
      <c r="T127" s="8">
        <v>0.92416975385895639</v>
      </c>
      <c r="U127" s="8">
        <v>2.3648717465471647E-2</v>
      </c>
      <c r="V127" s="8">
        <v>38.981585156182341</v>
      </c>
      <c r="W127" s="8">
        <v>5.6843418860808015E-14</v>
      </c>
    </row>
    <row r="128" spans="2:23" x14ac:dyDescent="0.25">
      <c r="B128" s="2" t="s">
        <v>201</v>
      </c>
      <c r="C128" s="7">
        <v>0.90833323535758514</v>
      </c>
      <c r="D128" s="7">
        <v>0.91232677356538783</v>
      </c>
      <c r="E128" s="7">
        <v>2.2884737991246917E-2</v>
      </c>
      <c r="F128" s="7">
        <v>39.69165981734244</v>
      </c>
      <c r="G128" s="7">
        <v>5.6843418860808015E-14</v>
      </c>
      <c r="J128" s="2" t="s">
        <v>204</v>
      </c>
      <c r="K128" s="7">
        <v>0.92186452537461794</v>
      </c>
      <c r="L128" s="7">
        <v>0.91930880617475419</v>
      </c>
      <c r="M128" s="7">
        <v>2.7621020036289679E-2</v>
      </c>
      <c r="N128" s="7">
        <v>33.37546999218106</v>
      </c>
      <c r="O128" s="7">
        <v>5.6843418860808015E-14</v>
      </c>
      <c r="R128" s="2" t="s">
        <v>205</v>
      </c>
      <c r="S128" s="7">
        <v>0.85990077689104116</v>
      </c>
      <c r="T128" s="7">
        <v>0.86380529891047264</v>
      </c>
      <c r="U128" s="7">
        <v>3.7784065153579932E-2</v>
      </c>
      <c r="V128" s="7">
        <v>22.758291713605306</v>
      </c>
      <c r="W128" s="7">
        <v>5.6843418860808015E-14</v>
      </c>
    </row>
    <row r="129" spans="2:23" x14ac:dyDescent="0.25">
      <c r="B129" s="2" t="s">
        <v>202</v>
      </c>
      <c r="C129" s="8">
        <v>0.80238062978591584</v>
      </c>
      <c r="D129" s="8">
        <v>0.81401860083934707</v>
      </c>
      <c r="E129" s="8">
        <v>3.8716091878572598E-2</v>
      </c>
      <c r="F129" s="8">
        <v>20.724732039134171</v>
      </c>
      <c r="G129" s="8">
        <v>5.6843418860808015E-14</v>
      </c>
      <c r="J129" s="2" t="s">
        <v>205</v>
      </c>
      <c r="K129" s="8">
        <v>0.85990070728140522</v>
      </c>
      <c r="L129" s="8">
        <v>0.85490701485339193</v>
      </c>
      <c r="M129" s="8">
        <v>4.1322385412064719E-2</v>
      </c>
      <c r="N129" s="8">
        <v>20.809561178681221</v>
      </c>
      <c r="O129" s="8">
        <v>5.6843418860808015E-14</v>
      </c>
      <c r="R129" s="2" t="s">
        <v>206</v>
      </c>
      <c r="S129" s="8">
        <v>0.80864647051312266</v>
      </c>
      <c r="T129" s="8">
        <v>0.81558192329789903</v>
      </c>
      <c r="U129" s="8">
        <v>4.6502326349945819E-2</v>
      </c>
      <c r="V129" s="8">
        <v>17.389376704033751</v>
      </c>
      <c r="W129" s="8">
        <v>5.6843418860808015E-14</v>
      </c>
    </row>
    <row r="130" spans="2:23" x14ac:dyDescent="0.25">
      <c r="B130" s="2" t="s">
        <v>203</v>
      </c>
      <c r="C130" s="7">
        <v>0.85464133413174959</v>
      </c>
      <c r="D130" s="7">
        <v>0.85771677747407149</v>
      </c>
      <c r="E130" s="7">
        <v>3.39759620636155E-2</v>
      </c>
      <c r="F130" s="7">
        <v>25.15429386610294</v>
      </c>
      <c r="G130" s="7">
        <v>5.6843418860808015E-14</v>
      </c>
      <c r="J130" s="2" t="s">
        <v>206</v>
      </c>
      <c r="K130" s="7">
        <v>0.80869220312165746</v>
      </c>
      <c r="L130" s="7">
        <v>0.80589041849009879</v>
      </c>
      <c r="M130" s="7">
        <v>5.3477683321790967E-2</v>
      </c>
      <c r="N130" s="7">
        <v>15.122050038247139</v>
      </c>
      <c r="O130" s="7">
        <v>5.6843418860808015E-14</v>
      </c>
      <c r="R130" s="2" t="s">
        <v>207</v>
      </c>
      <c r="S130" s="7">
        <v>0.95154151539215193</v>
      </c>
      <c r="T130" s="7">
        <v>0.95235551669200769</v>
      </c>
      <c r="U130" s="7">
        <v>1.3941512075301503E-2</v>
      </c>
      <c r="V130" s="7">
        <v>68.252389715881918</v>
      </c>
      <c r="W130" s="7">
        <v>5.6843418860808015E-14</v>
      </c>
    </row>
    <row r="131" spans="2:23" x14ac:dyDescent="0.25">
      <c r="B131" s="2" t="s">
        <v>204</v>
      </c>
      <c r="C131" s="8">
        <v>0.92186447749227285</v>
      </c>
      <c r="D131" s="8">
        <v>0.92015024330850381</v>
      </c>
      <c r="E131" s="8">
        <v>2.4554509512217555E-2</v>
      </c>
      <c r="F131" s="8">
        <v>37.543591617400544</v>
      </c>
      <c r="G131" s="8">
        <v>5.6843418860808015E-14</v>
      </c>
      <c r="J131" s="2" t="s">
        <v>207</v>
      </c>
      <c r="K131" s="8">
        <v>0.9515415213195656</v>
      </c>
      <c r="L131" s="8">
        <v>0.95144882541999876</v>
      </c>
      <c r="M131" s="8">
        <v>1.2579923822466777E-2</v>
      </c>
      <c r="N131" s="8">
        <v>75.639688661721905</v>
      </c>
      <c r="O131" s="8">
        <v>5.6843418860808015E-14</v>
      </c>
      <c r="R131" s="2" t="s">
        <v>208</v>
      </c>
      <c r="S131" s="8">
        <v>0.90754288184683118</v>
      </c>
      <c r="T131" s="8">
        <v>0.90974729659443687</v>
      </c>
      <c r="U131" s="8">
        <v>2.5956619048347881E-2</v>
      </c>
      <c r="V131" s="8">
        <v>34.963832545232641</v>
      </c>
      <c r="W131" s="8">
        <v>5.6843418860808015E-14</v>
      </c>
    </row>
    <row r="132" spans="2:23" x14ac:dyDescent="0.25">
      <c r="B132" s="2" t="s">
        <v>205</v>
      </c>
      <c r="C132" s="7">
        <v>0.85989806097664423</v>
      </c>
      <c r="D132" s="7">
        <v>0.86182222091796612</v>
      </c>
      <c r="E132" s="7">
        <v>3.8267027407256834E-2</v>
      </c>
      <c r="F132" s="7">
        <v>22.470991849593627</v>
      </c>
      <c r="G132" s="7">
        <v>5.6843418860808015E-14</v>
      </c>
      <c r="J132" s="2" t="s">
        <v>208</v>
      </c>
      <c r="K132" s="7">
        <v>0.90754261227715105</v>
      </c>
      <c r="L132" s="7">
        <v>0.90531251899848442</v>
      </c>
      <c r="M132" s="7">
        <v>2.1518465493778949E-2</v>
      </c>
      <c r="N132" s="7">
        <v>42.175061810960649</v>
      </c>
      <c r="O132" s="7">
        <v>5.6843418860808015E-14</v>
      </c>
      <c r="R132" s="2" t="s">
        <v>209</v>
      </c>
      <c r="S132" s="7">
        <v>0.89690355342990391</v>
      </c>
      <c r="T132" s="7">
        <v>0.89863183118298939</v>
      </c>
      <c r="U132" s="7">
        <v>2.9788162013944745E-2</v>
      </c>
      <c r="V132" s="7">
        <v>30.109395571638025</v>
      </c>
      <c r="W132" s="7">
        <v>5.6843418860808015E-14</v>
      </c>
    </row>
    <row r="133" spans="2:23" x14ac:dyDescent="0.25">
      <c r="B133" s="2" t="s">
        <v>206</v>
      </c>
      <c r="C133" s="8">
        <v>0.80876138351435334</v>
      </c>
      <c r="D133" s="8">
        <v>0.81101559300762793</v>
      </c>
      <c r="E133" s="8">
        <v>4.8137391236909334E-2</v>
      </c>
      <c r="F133" s="8">
        <v>16.801105392978499</v>
      </c>
      <c r="G133" s="8">
        <v>5.6843418860808015E-14</v>
      </c>
      <c r="J133" s="2" t="s">
        <v>209</v>
      </c>
      <c r="K133" s="8">
        <v>0.89692043702245017</v>
      </c>
      <c r="L133" s="8">
        <v>0.89799293637227795</v>
      </c>
      <c r="M133" s="8">
        <v>2.466318472204029E-2</v>
      </c>
      <c r="N133" s="8">
        <v>36.366772869398169</v>
      </c>
      <c r="O133" s="8">
        <v>5.6843418860808015E-14</v>
      </c>
      <c r="R133" s="2" t="s">
        <v>210</v>
      </c>
      <c r="S133" s="8">
        <v>0.93662721532939863</v>
      </c>
      <c r="T133" s="8">
        <v>0.9401387665088704</v>
      </c>
      <c r="U133" s="8">
        <v>1.9479453411249119E-2</v>
      </c>
      <c r="V133" s="8">
        <v>48.082828381031945</v>
      </c>
      <c r="W133" s="8">
        <v>5.6843418860808015E-14</v>
      </c>
    </row>
    <row r="134" spans="2:23" x14ac:dyDescent="0.25">
      <c r="B134" s="2" t="s">
        <v>207</v>
      </c>
      <c r="C134" s="7">
        <v>0.95154152969519756</v>
      </c>
      <c r="D134" s="7">
        <v>0.9536791524014151</v>
      </c>
      <c r="E134" s="7">
        <v>1.3169860005913653E-2</v>
      </c>
      <c r="F134" s="7">
        <v>72.251453642478168</v>
      </c>
      <c r="G134" s="7">
        <v>5.6843418860808015E-14</v>
      </c>
      <c r="J134" s="2" t="s">
        <v>210</v>
      </c>
      <c r="K134" s="7">
        <v>0.93662717974221699</v>
      </c>
      <c r="L134" s="7">
        <v>0.93896987814076349</v>
      </c>
      <c r="M134" s="7">
        <v>1.7867698260930875E-2</v>
      </c>
      <c r="N134" s="7">
        <v>52.420136386018214</v>
      </c>
      <c r="O134" s="7">
        <v>5.6843418860808015E-14</v>
      </c>
      <c r="R134" s="2" t="s">
        <v>211</v>
      </c>
      <c r="S134" s="7">
        <v>0.91616458448876292</v>
      </c>
      <c r="T134" s="7">
        <v>0.91888550115721923</v>
      </c>
      <c r="U134" s="7">
        <v>1.6351169797015189E-2</v>
      </c>
      <c r="V134" s="7">
        <v>56.030522333393144</v>
      </c>
      <c r="W134" s="7">
        <v>5.6843418860808015E-14</v>
      </c>
    </row>
    <row r="135" spans="2:23" x14ac:dyDescent="0.25">
      <c r="B135" s="2" t="s">
        <v>208</v>
      </c>
      <c r="C135" s="8">
        <v>0.90754047536386206</v>
      </c>
      <c r="D135" s="8">
        <v>0.91193873021733385</v>
      </c>
      <c r="E135" s="8">
        <v>2.1767985638305627E-2</v>
      </c>
      <c r="F135" s="8">
        <v>41.691523067106502</v>
      </c>
      <c r="G135" s="8">
        <v>5.6843418860808015E-14</v>
      </c>
      <c r="J135" s="2" t="s">
        <v>211</v>
      </c>
      <c r="K135" s="8">
        <v>0.91616371416216202</v>
      </c>
      <c r="L135" s="8">
        <v>0.91802969408487523</v>
      </c>
      <c r="M135" s="8">
        <v>1.6483751884404325E-2</v>
      </c>
      <c r="N135" s="8">
        <v>55.579804924688695</v>
      </c>
      <c r="O135" s="8">
        <v>5.6843418860808015E-14</v>
      </c>
      <c r="R135" s="2" t="s">
        <v>212</v>
      </c>
      <c r="S135" s="8">
        <v>0.88027942100140777</v>
      </c>
      <c r="T135" s="8">
        <v>0.8828619994196204</v>
      </c>
      <c r="U135" s="8">
        <v>2.4898712013251483E-2</v>
      </c>
      <c r="V135" s="8">
        <v>35.354415944604256</v>
      </c>
      <c r="W135" s="8">
        <v>5.6843418860808015E-14</v>
      </c>
    </row>
    <row r="136" spans="2:23" x14ac:dyDescent="0.25">
      <c r="B136" s="2" t="s">
        <v>209</v>
      </c>
      <c r="C136" s="7">
        <v>0.89697454860600023</v>
      </c>
      <c r="D136" s="7">
        <v>0.90272473507866546</v>
      </c>
      <c r="E136" s="7">
        <v>2.5681469372504564E-2</v>
      </c>
      <c r="F136" s="7">
        <v>34.926916976422348</v>
      </c>
      <c r="G136" s="7">
        <v>5.6843418860808015E-14</v>
      </c>
      <c r="J136" s="2" t="s">
        <v>212</v>
      </c>
      <c r="K136" s="7">
        <v>0.88029645138759183</v>
      </c>
      <c r="L136" s="7">
        <v>0.87940984842241765</v>
      </c>
      <c r="M136" s="7">
        <v>3.0056234243742937E-2</v>
      </c>
      <c r="N136" s="7">
        <v>29.288314838404968</v>
      </c>
      <c r="O136" s="7">
        <v>5.6843418860808015E-14</v>
      </c>
      <c r="R136" s="2" t="s">
        <v>213</v>
      </c>
      <c r="S136" s="7">
        <v>1.6379952497567185</v>
      </c>
      <c r="T136" s="7">
        <v>1.5829414328271862</v>
      </c>
      <c r="U136" s="7">
        <v>0.32540506782732448</v>
      </c>
      <c r="V136" s="7">
        <v>5.0337115543200985</v>
      </c>
      <c r="W136" s="7">
        <v>2.7035500238525856E-6</v>
      </c>
    </row>
    <row r="137" spans="2:23" x14ac:dyDescent="0.25">
      <c r="B137" s="2" t="s">
        <v>210</v>
      </c>
      <c r="C137" s="8">
        <v>0.93662721638719459</v>
      </c>
      <c r="D137" s="8">
        <v>0.93813873336902076</v>
      </c>
      <c r="E137" s="8">
        <v>2.2196060217665691E-2</v>
      </c>
      <c r="F137" s="8">
        <v>42.197903916377889</v>
      </c>
      <c r="G137" s="8">
        <v>5.6843418860808015E-14</v>
      </c>
      <c r="J137" s="2" t="s">
        <v>213</v>
      </c>
      <c r="K137" s="8">
        <v>1.6372381721795801</v>
      </c>
      <c r="L137" s="8">
        <v>1.6317211484372267</v>
      </c>
      <c r="M137" s="8">
        <v>0.31652371418789654</v>
      </c>
      <c r="N137" s="8">
        <v>5.1725608502359286</v>
      </c>
      <c r="O137" s="8">
        <v>1.5444849736923061E-6</v>
      </c>
    </row>
    <row r="138" spans="2:23" x14ac:dyDescent="0.25">
      <c r="B138" s="2" t="s">
        <v>211</v>
      </c>
      <c r="C138" s="7">
        <v>0.91616187004388916</v>
      </c>
      <c r="D138" s="7">
        <v>0.91895626683049003</v>
      </c>
      <c r="E138" s="7">
        <v>1.9589001903445705E-2</v>
      </c>
      <c r="F138" s="7">
        <v>46.769196029468773</v>
      </c>
      <c r="G138" s="7">
        <v>5.6843418860808015E-14</v>
      </c>
    </row>
    <row r="139" spans="2:23" x14ac:dyDescent="0.25">
      <c r="B139" s="2" t="s">
        <v>212</v>
      </c>
      <c r="C139" s="8">
        <v>0.88039249194311764</v>
      </c>
      <c r="D139" s="8">
        <v>0.88921559774235259</v>
      </c>
      <c r="E139" s="8">
        <v>2.8816417422558336E-2</v>
      </c>
      <c r="F139" s="8">
        <v>30.55176773133223</v>
      </c>
      <c r="G139" s="8">
        <v>5.6843418860808015E-14</v>
      </c>
    </row>
    <row r="140" spans="2:23" x14ac:dyDescent="0.25">
      <c r="B140" s="2" t="s">
        <v>213</v>
      </c>
      <c r="C140" s="7">
        <v>1.6363307217913825</v>
      </c>
      <c r="D140" s="7">
        <v>1.5691747384456585</v>
      </c>
      <c r="E140" s="7">
        <v>0.31227989015573043</v>
      </c>
      <c r="F140" s="7">
        <v>5.239949075732552</v>
      </c>
      <c r="G140" s="7">
        <v>1.1740591503439646E-6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E2B9E-8281-45CE-A543-7C8374283575}">
  <dimension ref="A2:AD423"/>
  <sheetViews>
    <sheetView tabSelected="1" topLeftCell="A404" workbookViewId="0">
      <selection activeCell="N413" sqref="N413"/>
    </sheetView>
  </sheetViews>
  <sheetFormatPr defaultRowHeight="15" x14ac:dyDescent="0.25"/>
  <cols>
    <col min="2" max="2" width="9.140625" customWidth="1"/>
    <col min="4" max="4" width="9.140625" style="9"/>
  </cols>
  <sheetData>
    <row r="2" spans="1:17" x14ac:dyDescent="0.25">
      <c r="A2" t="s">
        <v>72</v>
      </c>
      <c r="G2" t="s">
        <v>218</v>
      </c>
      <c r="M2" t="s">
        <v>219</v>
      </c>
    </row>
    <row r="4" spans="1:17" x14ac:dyDescent="0.25">
      <c r="B4" t="s">
        <v>73</v>
      </c>
      <c r="H4" t="s">
        <v>73</v>
      </c>
      <c r="N4" t="s">
        <v>73</v>
      </c>
    </row>
    <row r="5" spans="1:17" x14ac:dyDescent="0.25">
      <c r="A5" s="15" t="s">
        <v>274</v>
      </c>
      <c r="B5" s="15" t="s">
        <v>275</v>
      </c>
      <c r="C5" s="15" t="s">
        <v>276</v>
      </c>
      <c r="D5" s="15" t="s">
        <v>277</v>
      </c>
      <c r="E5" s="15" t="s">
        <v>278</v>
      </c>
      <c r="G5" s="15" t="s">
        <v>274</v>
      </c>
      <c r="H5" s="15" t="s">
        <v>275</v>
      </c>
      <c r="I5" s="15" t="s">
        <v>276</v>
      </c>
      <c r="J5" s="15" t="s">
        <v>277</v>
      </c>
      <c r="K5" s="15" t="s">
        <v>278</v>
      </c>
      <c r="M5" s="15" t="s">
        <v>274</v>
      </c>
      <c r="N5" s="15" t="s">
        <v>275</v>
      </c>
      <c r="O5" s="15" t="s">
        <v>276</v>
      </c>
      <c r="P5" s="15" t="s">
        <v>277</v>
      </c>
      <c r="Q5" s="15" t="s">
        <v>278</v>
      </c>
    </row>
    <row r="6" spans="1:17" x14ac:dyDescent="0.25">
      <c r="A6" s="16">
        <v>1</v>
      </c>
      <c r="B6" s="17" t="s">
        <v>0</v>
      </c>
      <c r="C6" s="17" t="s">
        <v>47</v>
      </c>
      <c r="D6" s="18">
        <v>0.55103639958496797</v>
      </c>
      <c r="E6" s="16" t="str">
        <f>IF(D6&lt;0.4,"DROP","---")</f>
        <v>---</v>
      </c>
      <c r="G6" s="16">
        <v>1</v>
      </c>
      <c r="H6" s="17" t="s">
        <v>0</v>
      </c>
      <c r="I6" s="17" t="s">
        <v>47</v>
      </c>
      <c r="J6" s="22">
        <v>0.55112400051809463</v>
      </c>
      <c r="K6" s="16" t="str">
        <f>IF(J6&lt;0.4,"DROP","---")</f>
        <v>---</v>
      </c>
      <c r="M6" s="16">
        <v>1</v>
      </c>
      <c r="N6" s="17" t="s">
        <v>0</v>
      </c>
      <c r="O6" s="17" t="s">
        <v>47</v>
      </c>
      <c r="P6" s="22">
        <v>0.55111304568367625</v>
      </c>
      <c r="Q6" s="16" t="str">
        <f>IF(P6&lt;0.4,"DROP","---")</f>
        <v>---</v>
      </c>
    </row>
    <row r="7" spans="1:17" x14ac:dyDescent="0.25">
      <c r="A7" s="16">
        <v>2</v>
      </c>
      <c r="B7" s="17" t="s">
        <v>0</v>
      </c>
      <c r="C7" s="17" t="s">
        <v>69</v>
      </c>
      <c r="D7" s="18">
        <v>0.52644042608154662</v>
      </c>
      <c r="E7" s="16" t="str">
        <f t="shared" ref="E7:E70" si="0">IF(D7&lt;0.4,"DROP","---")</f>
        <v>---</v>
      </c>
      <c r="G7" s="16">
        <v>2</v>
      </c>
      <c r="H7" s="17" t="s">
        <v>0</v>
      </c>
      <c r="I7" s="17" t="s">
        <v>69</v>
      </c>
      <c r="J7" s="22">
        <v>0.5276840814340793</v>
      </c>
      <c r="K7" s="16" t="str">
        <f t="shared" ref="K7:K70" si="1">IF(J7&lt;0.4,"DROP","---")</f>
        <v>---</v>
      </c>
      <c r="M7" s="16">
        <v>2</v>
      </c>
      <c r="N7" s="17" t="s">
        <v>0</v>
      </c>
      <c r="O7" s="17" t="s">
        <v>69</v>
      </c>
      <c r="P7" s="22">
        <v>0.52763817885844688</v>
      </c>
      <c r="Q7" s="16" t="str">
        <f t="shared" ref="Q7:Q70" si="2">IF(P7&lt;0.4,"DROP","---")</f>
        <v>---</v>
      </c>
    </row>
    <row r="8" spans="1:17" x14ac:dyDescent="0.25">
      <c r="A8" s="16">
        <v>3</v>
      </c>
      <c r="B8" s="17" t="s">
        <v>1</v>
      </c>
      <c r="C8" s="17" t="s">
        <v>47</v>
      </c>
      <c r="D8" s="18">
        <v>0.8126513439780203</v>
      </c>
      <c r="E8" s="16" t="str">
        <f t="shared" si="0"/>
        <v>---</v>
      </c>
      <c r="G8" s="16">
        <v>3</v>
      </c>
      <c r="H8" s="17" t="s">
        <v>1</v>
      </c>
      <c r="I8" s="17" t="s">
        <v>47</v>
      </c>
      <c r="J8" s="22">
        <v>0.81316762790317332</v>
      </c>
      <c r="K8" s="16" t="str">
        <f t="shared" si="1"/>
        <v>---</v>
      </c>
      <c r="M8" s="16">
        <v>3</v>
      </c>
      <c r="N8" s="17" t="s">
        <v>1</v>
      </c>
      <c r="O8" s="17" t="s">
        <v>47</v>
      </c>
      <c r="P8" s="22">
        <v>0.81316919913281127</v>
      </c>
      <c r="Q8" s="16" t="str">
        <f t="shared" si="2"/>
        <v>---</v>
      </c>
    </row>
    <row r="9" spans="1:17" x14ac:dyDescent="0.25">
      <c r="A9" s="16">
        <v>4</v>
      </c>
      <c r="B9" s="17" t="s">
        <v>1</v>
      </c>
      <c r="C9" s="17" t="s">
        <v>69</v>
      </c>
      <c r="D9" s="18">
        <v>0.79491953510247881</v>
      </c>
      <c r="E9" s="16" t="str">
        <f t="shared" si="0"/>
        <v>---</v>
      </c>
      <c r="G9" s="16">
        <v>4</v>
      </c>
      <c r="H9" s="17" t="s">
        <v>1</v>
      </c>
      <c r="I9" s="17" t="s">
        <v>69</v>
      </c>
      <c r="J9" s="22">
        <v>0.80110512082608021</v>
      </c>
      <c r="K9" s="16" t="str">
        <f t="shared" si="1"/>
        <v>---</v>
      </c>
      <c r="M9" s="16">
        <v>4</v>
      </c>
      <c r="N9" s="17" t="s">
        <v>1</v>
      </c>
      <c r="O9" s="17" t="s">
        <v>69</v>
      </c>
      <c r="P9" s="22">
        <v>0.8011168996107505</v>
      </c>
      <c r="Q9" s="16" t="str">
        <f t="shared" si="2"/>
        <v>---</v>
      </c>
    </row>
    <row r="10" spans="1:17" x14ac:dyDescent="0.25">
      <c r="A10" s="16">
        <v>5</v>
      </c>
      <c r="B10" s="17" t="s">
        <v>2</v>
      </c>
      <c r="C10" s="17" t="s">
        <v>47</v>
      </c>
      <c r="D10" s="18">
        <v>0.85892518138043683</v>
      </c>
      <c r="E10" s="16" t="str">
        <f t="shared" si="0"/>
        <v>---</v>
      </c>
      <c r="G10" s="16">
        <v>5</v>
      </c>
      <c r="H10" s="17" t="s">
        <v>2</v>
      </c>
      <c r="I10" s="17" t="s">
        <v>47</v>
      </c>
      <c r="J10" s="22">
        <v>0.85932286235499789</v>
      </c>
      <c r="K10" s="16" t="str">
        <f t="shared" si="1"/>
        <v>---</v>
      </c>
      <c r="M10" s="16">
        <v>5</v>
      </c>
      <c r="N10" s="17" t="s">
        <v>2</v>
      </c>
      <c r="O10" s="17" t="s">
        <v>47</v>
      </c>
      <c r="P10" s="22">
        <v>0.85932458763926955</v>
      </c>
      <c r="Q10" s="16" t="str">
        <f t="shared" si="2"/>
        <v>---</v>
      </c>
    </row>
    <row r="11" spans="1:17" x14ac:dyDescent="0.25">
      <c r="A11" s="16">
        <v>6</v>
      </c>
      <c r="B11" s="17" t="s">
        <v>2</v>
      </c>
      <c r="C11" s="17" t="s">
        <v>69</v>
      </c>
      <c r="D11" s="18">
        <v>0.8259852743259557</v>
      </c>
      <c r="E11" s="16" t="str">
        <f t="shared" si="0"/>
        <v>---</v>
      </c>
      <c r="G11" s="16">
        <v>6</v>
      </c>
      <c r="H11" s="17" t="s">
        <v>2</v>
      </c>
      <c r="I11" s="17" t="s">
        <v>69</v>
      </c>
      <c r="J11" s="22">
        <v>0.8325836059982018</v>
      </c>
      <c r="K11" s="16" t="str">
        <f t="shared" si="1"/>
        <v>---</v>
      </c>
      <c r="M11" s="16">
        <v>6</v>
      </c>
      <c r="N11" s="17" t="s">
        <v>2</v>
      </c>
      <c r="O11" s="17" t="s">
        <v>69</v>
      </c>
      <c r="P11" s="22">
        <v>0.83259620225756525</v>
      </c>
      <c r="Q11" s="16" t="str">
        <f t="shared" si="2"/>
        <v>---</v>
      </c>
    </row>
    <row r="12" spans="1:17" x14ac:dyDescent="0.25">
      <c r="A12" s="16">
        <v>7</v>
      </c>
      <c r="B12" s="17" t="s">
        <v>3</v>
      </c>
      <c r="C12" s="17" t="s">
        <v>47</v>
      </c>
      <c r="D12" s="18">
        <v>0.81944433694055741</v>
      </c>
      <c r="E12" s="16" t="str">
        <f t="shared" si="0"/>
        <v>---</v>
      </c>
      <c r="G12" s="16">
        <v>7</v>
      </c>
      <c r="H12" s="17" t="s">
        <v>3</v>
      </c>
      <c r="I12" s="17" t="s">
        <v>47</v>
      </c>
      <c r="J12" s="22">
        <v>0.81915551574402012</v>
      </c>
      <c r="K12" s="16" t="str">
        <f t="shared" si="1"/>
        <v>---</v>
      </c>
      <c r="M12" s="16">
        <v>7</v>
      </c>
      <c r="N12" s="17" t="s">
        <v>3</v>
      </c>
      <c r="O12" s="17" t="s">
        <v>47</v>
      </c>
      <c r="P12" s="22">
        <v>0.81915982487730166</v>
      </c>
      <c r="Q12" s="16" t="str">
        <f t="shared" si="2"/>
        <v>---</v>
      </c>
    </row>
    <row r="13" spans="1:17" x14ac:dyDescent="0.25">
      <c r="A13" s="16">
        <v>8</v>
      </c>
      <c r="B13" s="17" t="s">
        <v>3</v>
      </c>
      <c r="C13" s="17" t="s">
        <v>69</v>
      </c>
      <c r="D13" s="18">
        <v>0.79058568629679238</v>
      </c>
      <c r="E13" s="16" t="str">
        <f t="shared" si="0"/>
        <v>---</v>
      </c>
      <c r="G13" s="16">
        <v>8</v>
      </c>
      <c r="H13" s="17" t="s">
        <v>3</v>
      </c>
      <c r="I13" s="17" t="s">
        <v>69</v>
      </c>
      <c r="J13" s="22">
        <v>0.78947513241676093</v>
      </c>
      <c r="K13" s="16" t="str">
        <f t="shared" si="1"/>
        <v>---</v>
      </c>
      <c r="M13" s="16">
        <v>8</v>
      </c>
      <c r="N13" s="17" t="s">
        <v>3</v>
      </c>
      <c r="O13" s="17" t="s">
        <v>69</v>
      </c>
      <c r="P13" s="22">
        <v>0.78951120114142659</v>
      </c>
      <c r="Q13" s="16" t="str">
        <f t="shared" si="2"/>
        <v>---</v>
      </c>
    </row>
    <row r="14" spans="1:17" x14ac:dyDescent="0.25">
      <c r="A14" s="16">
        <v>9</v>
      </c>
      <c r="B14" s="17" t="s">
        <v>46</v>
      </c>
      <c r="C14" s="17" t="s">
        <v>47</v>
      </c>
      <c r="D14" s="18">
        <v>0.6884702393745924</v>
      </c>
      <c r="E14" s="16" t="str">
        <f t="shared" si="0"/>
        <v>---</v>
      </c>
      <c r="G14" s="16">
        <v>9</v>
      </c>
      <c r="H14" s="17" t="s">
        <v>46</v>
      </c>
      <c r="I14" s="17" t="s">
        <v>47</v>
      </c>
      <c r="J14" s="22">
        <v>0.68832709954888127</v>
      </c>
      <c r="K14" s="16" t="str">
        <f t="shared" si="1"/>
        <v>---</v>
      </c>
      <c r="M14" s="16">
        <v>9</v>
      </c>
      <c r="N14" s="17" t="s">
        <v>46</v>
      </c>
      <c r="O14" s="17" t="s">
        <v>47</v>
      </c>
      <c r="P14" s="22">
        <v>0.68833434131848281</v>
      </c>
      <c r="Q14" s="16" t="str">
        <f t="shared" si="2"/>
        <v>---</v>
      </c>
    </row>
    <row r="15" spans="1:17" x14ac:dyDescent="0.25">
      <c r="A15" s="16">
        <v>10</v>
      </c>
      <c r="B15" s="17" t="s">
        <v>46</v>
      </c>
      <c r="C15" s="17" t="s">
        <v>69</v>
      </c>
      <c r="D15" s="18">
        <v>0.66820531397608818</v>
      </c>
      <c r="E15" s="16" t="str">
        <f t="shared" si="0"/>
        <v>---</v>
      </c>
      <c r="G15" s="16">
        <v>10</v>
      </c>
      <c r="H15" s="17" t="s">
        <v>46</v>
      </c>
      <c r="I15" s="17" t="s">
        <v>69</v>
      </c>
      <c r="J15" s="22">
        <v>0.66710274249979862</v>
      </c>
      <c r="K15" s="16" t="str">
        <f t="shared" si="1"/>
        <v>---</v>
      </c>
      <c r="M15" s="16">
        <v>10</v>
      </c>
      <c r="N15" s="17" t="s">
        <v>46</v>
      </c>
      <c r="O15" s="17" t="s">
        <v>69</v>
      </c>
      <c r="P15" s="22">
        <v>0.66714658618653866</v>
      </c>
      <c r="Q15" s="16" t="str">
        <f t="shared" si="2"/>
        <v>---</v>
      </c>
    </row>
    <row r="16" spans="1:17" x14ac:dyDescent="0.25">
      <c r="A16" s="16">
        <v>11</v>
      </c>
      <c r="B16" s="17" t="s">
        <v>47</v>
      </c>
      <c r="C16" s="17" t="s">
        <v>47</v>
      </c>
      <c r="D16" s="18">
        <v>0.59897534789125273</v>
      </c>
      <c r="E16" s="16" t="str">
        <f t="shared" si="0"/>
        <v>---</v>
      </c>
      <c r="G16" s="16">
        <v>11</v>
      </c>
      <c r="H16" s="17" t="s">
        <v>47</v>
      </c>
      <c r="I16" s="17" t="s">
        <v>47</v>
      </c>
      <c r="J16" s="22">
        <v>0.5990175787433033</v>
      </c>
      <c r="K16" s="16" t="str">
        <f t="shared" si="1"/>
        <v>---</v>
      </c>
      <c r="M16" s="16">
        <v>11</v>
      </c>
      <c r="N16" s="17" t="s">
        <v>47</v>
      </c>
      <c r="O16" s="17" t="s">
        <v>47</v>
      </c>
      <c r="P16" s="22">
        <v>0.59900683140623523</v>
      </c>
      <c r="Q16" s="16" t="str">
        <f t="shared" si="2"/>
        <v>---</v>
      </c>
    </row>
    <row r="17" spans="1:17" x14ac:dyDescent="0.25">
      <c r="A17" s="16">
        <v>12</v>
      </c>
      <c r="B17" s="17" t="s">
        <v>47</v>
      </c>
      <c r="C17" s="17" t="s">
        <v>69</v>
      </c>
      <c r="D17" s="18">
        <v>0.55510807749661972</v>
      </c>
      <c r="E17" s="16" t="str">
        <f t="shared" si="0"/>
        <v>---</v>
      </c>
      <c r="G17" s="16">
        <v>12</v>
      </c>
      <c r="H17" s="17" t="s">
        <v>47</v>
      </c>
      <c r="I17" s="17" t="s">
        <v>69</v>
      </c>
      <c r="J17" s="22">
        <v>0.55592008780598889</v>
      </c>
      <c r="K17" s="16" t="str">
        <f t="shared" si="1"/>
        <v>---</v>
      </c>
      <c r="M17" s="16">
        <v>12</v>
      </c>
      <c r="N17" s="17" t="s">
        <v>47</v>
      </c>
      <c r="O17" s="17" t="s">
        <v>69</v>
      </c>
      <c r="P17" s="22">
        <v>0.55585862969825839</v>
      </c>
      <c r="Q17" s="16" t="str">
        <f t="shared" si="2"/>
        <v>---</v>
      </c>
    </row>
    <row r="18" spans="1:17" x14ac:dyDescent="0.25">
      <c r="A18" s="16">
        <v>13</v>
      </c>
      <c r="B18" s="17" t="s">
        <v>56</v>
      </c>
      <c r="C18" s="17" t="s">
        <v>48</v>
      </c>
      <c r="D18" s="18">
        <v>0.70218729307518324</v>
      </c>
      <c r="E18" s="16" t="str">
        <f t="shared" si="0"/>
        <v>---</v>
      </c>
      <c r="G18" s="16">
        <v>13</v>
      </c>
      <c r="H18" s="17" t="s">
        <v>56</v>
      </c>
      <c r="I18" s="17" t="s">
        <v>48</v>
      </c>
      <c r="J18" s="22">
        <v>0.70322532601103183</v>
      </c>
      <c r="K18" s="16" t="str">
        <f t="shared" si="1"/>
        <v>---</v>
      </c>
      <c r="M18" s="16">
        <v>13</v>
      </c>
      <c r="N18" s="17" t="s">
        <v>56</v>
      </c>
      <c r="O18" s="17" t="s">
        <v>48</v>
      </c>
      <c r="P18" s="22">
        <v>0.70322713167889161</v>
      </c>
      <c r="Q18" s="16" t="str">
        <f t="shared" si="2"/>
        <v>---</v>
      </c>
    </row>
    <row r="19" spans="1:17" x14ac:dyDescent="0.25">
      <c r="A19" s="16">
        <v>14</v>
      </c>
      <c r="B19" s="17" t="s">
        <v>56</v>
      </c>
      <c r="C19" s="17" t="s">
        <v>69</v>
      </c>
      <c r="D19" s="18">
        <v>0.65583666688363917</v>
      </c>
      <c r="E19" s="16" t="str">
        <f t="shared" si="0"/>
        <v>---</v>
      </c>
      <c r="G19" s="16">
        <v>14</v>
      </c>
      <c r="H19" s="17" t="s">
        <v>56</v>
      </c>
      <c r="I19" s="17" t="s">
        <v>69</v>
      </c>
      <c r="J19" s="22">
        <v>0.65648805566670254</v>
      </c>
      <c r="K19" s="16" t="str">
        <f t="shared" si="1"/>
        <v>---</v>
      </c>
      <c r="M19" s="16">
        <v>14</v>
      </c>
      <c r="N19" s="17" t="s">
        <v>56</v>
      </c>
      <c r="O19" s="17" t="s">
        <v>69</v>
      </c>
      <c r="P19" s="22">
        <v>0.65649782180851501</v>
      </c>
      <c r="Q19" s="16" t="str">
        <f t="shared" si="2"/>
        <v>---</v>
      </c>
    </row>
    <row r="20" spans="1:17" x14ac:dyDescent="0.25">
      <c r="A20" s="16">
        <v>15</v>
      </c>
      <c r="B20" s="17" t="s">
        <v>57</v>
      </c>
      <c r="C20" s="17" t="s">
        <v>48</v>
      </c>
      <c r="D20" s="18">
        <v>0.77106692871908744</v>
      </c>
      <c r="E20" s="16" t="str">
        <f t="shared" si="0"/>
        <v>---</v>
      </c>
      <c r="G20" s="16">
        <v>15</v>
      </c>
      <c r="H20" s="17" t="s">
        <v>57</v>
      </c>
      <c r="I20" s="17" t="s">
        <v>48</v>
      </c>
      <c r="J20" s="22">
        <v>0.77129907439895484</v>
      </c>
      <c r="K20" s="16" t="str">
        <f t="shared" si="1"/>
        <v>---</v>
      </c>
      <c r="M20" s="16">
        <v>15</v>
      </c>
      <c r="N20" s="17" t="s">
        <v>57</v>
      </c>
      <c r="O20" s="17" t="s">
        <v>48</v>
      </c>
      <c r="P20" s="22">
        <v>0.77129905531388254</v>
      </c>
      <c r="Q20" s="16" t="str">
        <f t="shared" si="2"/>
        <v>---</v>
      </c>
    </row>
    <row r="21" spans="1:17" x14ac:dyDescent="0.25">
      <c r="A21" s="16">
        <v>16</v>
      </c>
      <c r="B21" s="17" t="s">
        <v>57</v>
      </c>
      <c r="C21" s="17" t="s">
        <v>69</v>
      </c>
      <c r="D21" s="18">
        <v>0.76708289353491688</v>
      </c>
      <c r="E21" s="16" t="str">
        <f t="shared" si="0"/>
        <v>---</v>
      </c>
      <c r="G21" s="16">
        <v>16</v>
      </c>
      <c r="H21" s="17" t="s">
        <v>57</v>
      </c>
      <c r="I21" s="17" t="s">
        <v>69</v>
      </c>
      <c r="J21" s="22">
        <v>0.76551211672006136</v>
      </c>
      <c r="K21" s="16" t="str">
        <f t="shared" si="1"/>
        <v>---</v>
      </c>
      <c r="M21" s="16">
        <v>16</v>
      </c>
      <c r="N21" s="17" t="s">
        <v>57</v>
      </c>
      <c r="O21" s="17" t="s">
        <v>69</v>
      </c>
      <c r="P21" s="22">
        <v>0.76551135283600114</v>
      </c>
      <c r="Q21" s="16" t="str">
        <f t="shared" si="2"/>
        <v>---</v>
      </c>
    </row>
    <row r="22" spans="1:17" x14ac:dyDescent="0.25">
      <c r="A22" s="16">
        <v>17</v>
      </c>
      <c r="B22" s="17" t="s">
        <v>48</v>
      </c>
      <c r="C22" s="17" t="s">
        <v>47</v>
      </c>
      <c r="D22" s="18">
        <v>0.84928268487076319</v>
      </c>
      <c r="E22" s="16" t="str">
        <f t="shared" si="0"/>
        <v>---</v>
      </c>
      <c r="G22" s="16">
        <v>17</v>
      </c>
      <c r="H22" s="17" t="s">
        <v>48</v>
      </c>
      <c r="I22" s="17" t="s">
        <v>47</v>
      </c>
      <c r="J22" s="22">
        <v>0.84898756400325737</v>
      </c>
      <c r="K22" s="16" t="str">
        <f t="shared" si="1"/>
        <v>---</v>
      </c>
      <c r="M22" s="16">
        <v>17</v>
      </c>
      <c r="N22" s="17" t="s">
        <v>48</v>
      </c>
      <c r="O22" s="17" t="s">
        <v>47</v>
      </c>
      <c r="P22" s="22">
        <v>0.84898642733814833</v>
      </c>
      <c r="Q22" s="16" t="str">
        <f t="shared" si="2"/>
        <v>---</v>
      </c>
    </row>
    <row r="23" spans="1:17" x14ac:dyDescent="0.25">
      <c r="A23" s="16">
        <v>18</v>
      </c>
      <c r="B23" s="17" t="s">
        <v>48</v>
      </c>
      <c r="C23" s="17" t="s">
        <v>69</v>
      </c>
      <c r="D23" s="18">
        <v>0.84516685839892935</v>
      </c>
      <c r="E23" s="16" t="str">
        <f t="shared" si="0"/>
        <v>---</v>
      </c>
      <c r="G23" s="16">
        <v>18</v>
      </c>
      <c r="H23" s="17" t="s">
        <v>48</v>
      </c>
      <c r="I23" s="17" t="s">
        <v>69</v>
      </c>
      <c r="J23" s="22">
        <v>0.84271643524856799</v>
      </c>
      <c r="K23" s="16" t="str">
        <f t="shared" si="1"/>
        <v>---</v>
      </c>
      <c r="M23" s="16">
        <v>18</v>
      </c>
      <c r="N23" s="17" t="s">
        <v>48</v>
      </c>
      <c r="O23" s="17" t="s">
        <v>69</v>
      </c>
      <c r="P23" s="22">
        <v>0.84269960194685911</v>
      </c>
      <c r="Q23" s="16" t="str">
        <f t="shared" si="2"/>
        <v>---</v>
      </c>
    </row>
    <row r="24" spans="1:17" x14ac:dyDescent="0.25">
      <c r="A24" s="16">
        <v>19</v>
      </c>
      <c r="B24" s="17" t="s">
        <v>49</v>
      </c>
      <c r="C24" s="17" t="s">
        <v>47</v>
      </c>
      <c r="D24" s="18">
        <v>0.88671544040041572</v>
      </c>
      <c r="E24" s="16" t="str">
        <f t="shared" si="0"/>
        <v>---</v>
      </c>
      <c r="G24" s="16">
        <v>19</v>
      </c>
      <c r="H24" s="17" t="s">
        <v>49</v>
      </c>
      <c r="I24" s="17" t="s">
        <v>47</v>
      </c>
      <c r="J24" s="22">
        <v>0.88658052969015277</v>
      </c>
      <c r="K24" s="16" t="str">
        <f t="shared" si="1"/>
        <v>---</v>
      </c>
      <c r="M24" s="16">
        <v>19</v>
      </c>
      <c r="N24" s="17" t="s">
        <v>49</v>
      </c>
      <c r="O24" s="17" t="s">
        <v>47</v>
      </c>
      <c r="P24" s="22">
        <v>0.88658005638477799</v>
      </c>
      <c r="Q24" s="16" t="str">
        <f t="shared" si="2"/>
        <v>---</v>
      </c>
    </row>
    <row r="25" spans="1:17" x14ac:dyDescent="0.25">
      <c r="A25" s="16">
        <v>20</v>
      </c>
      <c r="B25" s="17" t="s">
        <v>49</v>
      </c>
      <c r="C25" s="17" t="s">
        <v>69</v>
      </c>
      <c r="D25" s="18">
        <v>0.89634970075802956</v>
      </c>
      <c r="E25" s="16" t="str">
        <f t="shared" si="0"/>
        <v>---</v>
      </c>
      <c r="G25" s="16">
        <v>20</v>
      </c>
      <c r="H25" s="17" t="s">
        <v>49</v>
      </c>
      <c r="I25" s="17" t="s">
        <v>69</v>
      </c>
      <c r="J25" s="22">
        <v>0.89507752800728557</v>
      </c>
      <c r="K25" s="16" t="str">
        <f t="shared" si="1"/>
        <v>---</v>
      </c>
      <c r="M25" s="16">
        <v>20</v>
      </c>
      <c r="N25" s="17" t="s">
        <v>49</v>
      </c>
      <c r="O25" s="17" t="s">
        <v>69</v>
      </c>
      <c r="P25" s="22">
        <v>0.89507293145134903</v>
      </c>
      <c r="Q25" s="16" t="str">
        <f t="shared" si="2"/>
        <v>---</v>
      </c>
    </row>
    <row r="26" spans="1:17" x14ac:dyDescent="0.25">
      <c r="A26" s="16">
        <v>21</v>
      </c>
      <c r="B26" s="17" t="s">
        <v>50</v>
      </c>
      <c r="C26" s="17" t="s">
        <v>47</v>
      </c>
      <c r="D26" s="18">
        <v>0.81352418072093291</v>
      </c>
      <c r="E26" s="16" t="str">
        <f t="shared" si="0"/>
        <v>---</v>
      </c>
      <c r="G26" s="16">
        <v>21</v>
      </c>
      <c r="H26" s="17" t="s">
        <v>50</v>
      </c>
      <c r="I26" s="17" t="s">
        <v>47</v>
      </c>
      <c r="J26" s="22">
        <v>0.81338239256358913</v>
      </c>
      <c r="K26" s="16" t="str">
        <f t="shared" si="1"/>
        <v>---</v>
      </c>
      <c r="M26" s="16">
        <v>21</v>
      </c>
      <c r="N26" s="17" t="s">
        <v>50</v>
      </c>
      <c r="O26" s="17" t="s">
        <v>47</v>
      </c>
      <c r="P26" s="22">
        <v>0.81338504830291314</v>
      </c>
      <c r="Q26" s="16" t="str">
        <f t="shared" si="2"/>
        <v>---</v>
      </c>
    </row>
    <row r="27" spans="1:17" x14ac:dyDescent="0.25">
      <c r="A27" s="16">
        <v>22</v>
      </c>
      <c r="B27" s="17" t="s">
        <v>50</v>
      </c>
      <c r="C27" s="17" t="s">
        <v>69</v>
      </c>
      <c r="D27" s="18">
        <v>0.82981072347864049</v>
      </c>
      <c r="E27" s="16" t="str">
        <f t="shared" si="0"/>
        <v>---</v>
      </c>
      <c r="G27" s="16">
        <v>22</v>
      </c>
      <c r="H27" s="17" t="s">
        <v>50</v>
      </c>
      <c r="I27" s="17" t="s">
        <v>69</v>
      </c>
      <c r="J27" s="22">
        <v>0.83137477532316884</v>
      </c>
      <c r="K27" s="16" t="str">
        <f t="shared" si="1"/>
        <v>---</v>
      </c>
      <c r="M27" s="16">
        <v>22</v>
      </c>
      <c r="N27" s="17" t="s">
        <v>50</v>
      </c>
      <c r="O27" s="17" t="s">
        <v>69</v>
      </c>
      <c r="P27" s="22">
        <v>0.83137375741721342</v>
      </c>
      <c r="Q27" s="16" t="str">
        <f t="shared" si="2"/>
        <v>---</v>
      </c>
    </row>
    <row r="28" spans="1:17" x14ac:dyDescent="0.25">
      <c r="A28" s="16">
        <v>23</v>
      </c>
      <c r="B28" s="17" t="s">
        <v>51</v>
      </c>
      <c r="C28" s="17" t="s">
        <v>48</v>
      </c>
      <c r="D28" s="18">
        <v>0.80991264034657551</v>
      </c>
      <c r="E28" s="16" t="str">
        <f t="shared" si="0"/>
        <v>---</v>
      </c>
      <c r="G28" s="16">
        <v>23</v>
      </c>
      <c r="H28" s="17" t="s">
        <v>51</v>
      </c>
      <c r="I28" s="17" t="s">
        <v>48</v>
      </c>
      <c r="J28" s="22">
        <v>0.81056212148901063</v>
      </c>
      <c r="K28" s="16" t="str">
        <f t="shared" si="1"/>
        <v>---</v>
      </c>
      <c r="M28" s="16">
        <v>23</v>
      </c>
      <c r="N28" s="17" t="s">
        <v>51</v>
      </c>
      <c r="O28" s="17" t="s">
        <v>48</v>
      </c>
      <c r="P28" s="22">
        <v>0.81056031884601831</v>
      </c>
      <c r="Q28" s="16" t="str">
        <f t="shared" si="2"/>
        <v>---</v>
      </c>
    </row>
    <row r="29" spans="1:17" x14ac:dyDescent="0.25">
      <c r="A29" s="16">
        <v>24</v>
      </c>
      <c r="B29" s="17" t="s">
        <v>51</v>
      </c>
      <c r="C29" s="17" t="s">
        <v>69</v>
      </c>
      <c r="D29" s="18">
        <v>0.8252891251329102</v>
      </c>
      <c r="E29" s="16" t="str">
        <f t="shared" si="0"/>
        <v>---</v>
      </c>
      <c r="G29" s="16">
        <v>24</v>
      </c>
      <c r="H29" s="17" t="s">
        <v>51</v>
      </c>
      <c r="I29" s="17" t="s">
        <v>69</v>
      </c>
      <c r="J29" s="22">
        <v>0.82514709130884878</v>
      </c>
      <c r="K29" s="16" t="str">
        <f t="shared" si="1"/>
        <v>---</v>
      </c>
      <c r="M29" s="16">
        <v>24</v>
      </c>
      <c r="N29" s="17" t="s">
        <v>51</v>
      </c>
      <c r="O29" s="17" t="s">
        <v>69</v>
      </c>
      <c r="P29" s="22">
        <v>0.82513057560178282</v>
      </c>
      <c r="Q29" s="16" t="str">
        <f t="shared" si="2"/>
        <v>---</v>
      </c>
    </row>
    <row r="30" spans="1:17" x14ac:dyDescent="0.25">
      <c r="A30" s="16">
        <v>25</v>
      </c>
      <c r="B30" s="17" t="s">
        <v>52</v>
      </c>
      <c r="C30" s="17" t="s">
        <v>48</v>
      </c>
      <c r="D30" s="18">
        <v>0.84898182505102304</v>
      </c>
      <c r="E30" s="16" t="str">
        <f t="shared" si="0"/>
        <v>---</v>
      </c>
      <c r="G30" s="16">
        <v>25</v>
      </c>
      <c r="H30" s="17" t="s">
        <v>52</v>
      </c>
      <c r="I30" s="17" t="s">
        <v>48</v>
      </c>
      <c r="J30" s="22">
        <v>0.84988655852588035</v>
      </c>
      <c r="K30" s="16" t="str">
        <f t="shared" si="1"/>
        <v>---</v>
      </c>
      <c r="M30" s="16">
        <v>25</v>
      </c>
      <c r="N30" s="17" t="s">
        <v>52</v>
      </c>
      <c r="O30" s="17" t="s">
        <v>48</v>
      </c>
      <c r="P30" s="22">
        <v>0.84988640396971982</v>
      </c>
      <c r="Q30" s="16" t="str">
        <f t="shared" si="2"/>
        <v>---</v>
      </c>
    </row>
    <row r="31" spans="1:17" x14ac:dyDescent="0.25">
      <c r="A31" s="16">
        <v>26</v>
      </c>
      <c r="B31" s="17" t="s">
        <v>52</v>
      </c>
      <c r="C31" s="17" t="s">
        <v>69</v>
      </c>
      <c r="D31" s="18">
        <v>0.82115790990285731</v>
      </c>
      <c r="E31" s="16" t="str">
        <f t="shared" si="0"/>
        <v>---</v>
      </c>
      <c r="G31" s="16">
        <v>26</v>
      </c>
      <c r="H31" s="17" t="s">
        <v>52</v>
      </c>
      <c r="I31" s="17" t="s">
        <v>69</v>
      </c>
      <c r="J31" s="22">
        <v>0.82180681600876104</v>
      </c>
      <c r="K31" s="16" t="str">
        <f t="shared" si="1"/>
        <v>---</v>
      </c>
      <c r="M31" s="16">
        <v>26</v>
      </c>
      <c r="N31" s="17" t="s">
        <v>52</v>
      </c>
      <c r="O31" s="17" t="s">
        <v>69</v>
      </c>
      <c r="P31" s="22">
        <v>0.82181153606540125</v>
      </c>
      <c r="Q31" s="16" t="str">
        <f t="shared" si="2"/>
        <v>---</v>
      </c>
    </row>
    <row r="32" spans="1:17" x14ac:dyDescent="0.25">
      <c r="A32" s="16">
        <v>27</v>
      </c>
      <c r="B32" s="17" t="s">
        <v>53</v>
      </c>
      <c r="C32" s="17" t="s">
        <v>48</v>
      </c>
      <c r="D32" s="18">
        <v>0.44364286550505222</v>
      </c>
      <c r="E32" s="16" t="str">
        <f t="shared" si="0"/>
        <v>---</v>
      </c>
      <c r="G32" s="16">
        <v>27</v>
      </c>
      <c r="H32" s="17" t="s">
        <v>53</v>
      </c>
      <c r="I32" s="17" t="s">
        <v>48</v>
      </c>
      <c r="J32" s="22">
        <v>0.43619746448105851</v>
      </c>
      <c r="K32" s="16" t="str">
        <f t="shared" si="1"/>
        <v>---</v>
      </c>
      <c r="M32" s="16">
        <v>27</v>
      </c>
      <c r="N32" s="17" t="s">
        <v>53</v>
      </c>
      <c r="O32" s="17" t="s">
        <v>48</v>
      </c>
      <c r="P32" s="22">
        <v>0.43619703939032678</v>
      </c>
      <c r="Q32" s="16" t="str">
        <f t="shared" si="2"/>
        <v>---</v>
      </c>
    </row>
    <row r="33" spans="1:17" x14ac:dyDescent="0.25">
      <c r="A33" s="19">
        <v>28</v>
      </c>
      <c r="B33" s="19" t="s">
        <v>53</v>
      </c>
      <c r="C33" s="19" t="s">
        <v>69</v>
      </c>
      <c r="D33" s="20">
        <v>0.37528024130775478</v>
      </c>
      <c r="E33" s="19" t="str">
        <f t="shared" si="0"/>
        <v>DROP</v>
      </c>
      <c r="G33" s="16">
        <v>28</v>
      </c>
      <c r="H33" s="17" t="s">
        <v>54</v>
      </c>
      <c r="I33" s="17" t="s">
        <v>48</v>
      </c>
      <c r="J33" s="22">
        <v>0.78187729006148965</v>
      </c>
      <c r="K33" s="16" t="str">
        <f t="shared" si="1"/>
        <v>---</v>
      </c>
      <c r="M33" s="16">
        <v>28</v>
      </c>
      <c r="N33" s="17" t="s">
        <v>54</v>
      </c>
      <c r="O33" s="17" t="s">
        <v>48</v>
      </c>
      <c r="P33" s="22">
        <v>0.7818778705502506</v>
      </c>
      <c r="Q33" s="16" t="str">
        <f t="shared" si="2"/>
        <v>---</v>
      </c>
    </row>
    <row r="34" spans="1:17" x14ac:dyDescent="0.25">
      <c r="A34" s="16">
        <v>29</v>
      </c>
      <c r="B34" s="17" t="s">
        <v>54</v>
      </c>
      <c r="C34" s="17" t="s">
        <v>48</v>
      </c>
      <c r="D34" s="18">
        <v>0.78262058177989091</v>
      </c>
      <c r="E34" s="16" t="str">
        <f t="shared" si="0"/>
        <v>---</v>
      </c>
      <c r="G34" s="16">
        <v>29</v>
      </c>
      <c r="H34" s="17" t="s">
        <v>54</v>
      </c>
      <c r="I34" s="17" t="s">
        <v>69</v>
      </c>
      <c r="J34" s="22">
        <v>0.73710338992240265</v>
      </c>
      <c r="K34" s="16" t="str">
        <f t="shared" si="1"/>
        <v>---</v>
      </c>
      <c r="M34" s="16">
        <v>29</v>
      </c>
      <c r="N34" s="17" t="s">
        <v>54</v>
      </c>
      <c r="O34" s="17" t="s">
        <v>69</v>
      </c>
      <c r="P34" s="22">
        <v>0.73710719667252</v>
      </c>
      <c r="Q34" s="16" t="str">
        <f t="shared" si="2"/>
        <v>---</v>
      </c>
    </row>
    <row r="35" spans="1:17" x14ac:dyDescent="0.25">
      <c r="A35" s="16">
        <v>30</v>
      </c>
      <c r="B35" s="17" t="s">
        <v>54</v>
      </c>
      <c r="C35" s="17" t="s">
        <v>69</v>
      </c>
      <c r="D35" s="18">
        <v>0.74168099958462419</v>
      </c>
      <c r="E35" s="16" t="str">
        <f t="shared" si="0"/>
        <v>---</v>
      </c>
      <c r="G35" s="16">
        <v>30</v>
      </c>
      <c r="H35" s="17" t="s">
        <v>55</v>
      </c>
      <c r="I35" s="17" t="s">
        <v>48</v>
      </c>
      <c r="J35" s="22">
        <v>0.84066542018589208</v>
      </c>
      <c r="K35" s="16" t="str">
        <f t="shared" si="1"/>
        <v>---</v>
      </c>
      <c r="M35" s="16">
        <v>30</v>
      </c>
      <c r="N35" s="17" t="s">
        <v>55</v>
      </c>
      <c r="O35" s="17" t="s">
        <v>48</v>
      </c>
      <c r="P35" s="22">
        <v>0.84066562101560005</v>
      </c>
      <c r="Q35" s="16" t="str">
        <f t="shared" si="2"/>
        <v>---</v>
      </c>
    </row>
    <row r="36" spans="1:17" x14ac:dyDescent="0.25">
      <c r="A36" s="16">
        <v>31</v>
      </c>
      <c r="B36" s="17" t="s">
        <v>55</v>
      </c>
      <c r="C36" s="17" t="s">
        <v>48</v>
      </c>
      <c r="D36" s="18">
        <v>0.83931767171551441</v>
      </c>
      <c r="E36" s="16" t="str">
        <f t="shared" si="0"/>
        <v>---</v>
      </c>
      <c r="G36" s="16">
        <v>31</v>
      </c>
      <c r="H36" s="17" t="s">
        <v>55</v>
      </c>
      <c r="I36" s="17" t="s">
        <v>69</v>
      </c>
      <c r="J36" s="22">
        <v>0.79943701744608053</v>
      </c>
      <c r="K36" s="16" t="str">
        <f t="shared" si="1"/>
        <v>---</v>
      </c>
      <c r="M36" s="16">
        <v>31</v>
      </c>
      <c r="N36" s="17" t="s">
        <v>55</v>
      </c>
      <c r="O36" s="17" t="s">
        <v>69</v>
      </c>
      <c r="P36" s="22">
        <v>0.79943647842131971</v>
      </c>
      <c r="Q36" s="16" t="str">
        <f t="shared" si="2"/>
        <v>---</v>
      </c>
    </row>
    <row r="37" spans="1:17" x14ac:dyDescent="0.25">
      <c r="A37" s="16">
        <v>32</v>
      </c>
      <c r="B37" s="17" t="s">
        <v>55</v>
      </c>
      <c r="C37" s="17" t="s">
        <v>69</v>
      </c>
      <c r="D37" s="18">
        <v>0.79741651828517102</v>
      </c>
      <c r="E37" s="16" t="str">
        <f t="shared" si="0"/>
        <v>---</v>
      </c>
      <c r="G37" s="16">
        <v>32</v>
      </c>
      <c r="H37" s="17" t="s">
        <v>35</v>
      </c>
      <c r="I37" s="17" t="s">
        <v>2</v>
      </c>
      <c r="J37" s="22">
        <v>0.84512853855733128</v>
      </c>
      <c r="K37" s="16" t="str">
        <f t="shared" si="1"/>
        <v>---</v>
      </c>
      <c r="M37" s="16">
        <v>32</v>
      </c>
      <c r="N37" s="17" t="s">
        <v>35</v>
      </c>
      <c r="O37" s="17" t="s">
        <v>2</v>
      </c>
      <c r="P37" s="22">
        <v>0.86259034866728157</v>
      </c>
      <c r="Q37" s="16" t="str">
        <f t="shared" si="2"/>
        <v>---</v>
      </c>
    </row>
    <row r="38" spans="1:17" x14ac:dyDescent="0.25">
      <c r="A38" s="16">
        <v>33</v>
      </c>
      <c r="B38" s="17" t="s">
        <v>35</v>
      </c>
      <c r="C38" s="17" t="s">
        <v>2</v>
      </c>
      <c r="D38" s="18">
        <v>0.81397367490968175</v>
      </c>
      <c r="E38" s="16" t="str">
        <f t="shared" si="0"/>
        <v>---</v>
      </c>
      <c r="G38" s="16">
        <v>33</v>
      </c>
      <c r="H38" s="17" t="s">
        <v>35</v>
      </c>
      <c r="I38" s="17" t="s">
        <v>68</v>
      </c>
      <c r="J38" s="22">
        <v>0.77513827309279915</v>
      </c>
      <c r="K38" s="16" t="str">
        <f t="shared" si="1"/>
        <v>---</v>
      </c>
      <c r="M38" s="16">
        <v>33</v>
      </c>
      <c r="N38" s="17" t="s">
        <v>35</v>
      </c>
      <c r="O38" s="17" t="s">
        <v>68</v>
      </c>
      <c r="P38" s="22">
        <v>0.77442093707594373</v>
      </c>
      <c r="Q38" s="16" t="str">
        <f t="shared" si="2"/>
        <v>---</v>
      </c>
    </row>
    <row r="39" spans="1:17" x14ac:dyDescent="0.25">
      <c r="A39" s="16">
        <v>34</v>
      </c>
      <c r="B39" s="17" t="s">
        <v>35</v>
      </c>
      <c r="C39" s="17" t="s">
        <v>68</v>
      </c>
      <c r="D39" s="18">
        <v>0.76979489980528693</v>
      </c>
      <c r="E39" s="16" t="str">
        <f t="shared" si="0"/>
        <v>---</v>
      </c>
      <c r="G39" s="16">
        <v>34</v>
      </c>
      <c r="H39" s="17" t="s">
        <v>40</v>
      </c>
      <c r="I39" s="17" t="s">
        <v>46</v>
      </c>
      <c r="J39" s="22">
        <v>0.80301973508378088</v>
      </c>
      <c r="K39" s="16" t="str">
        <f t="shared" si="1"/>
        <v>---</v>
      </c>
      <c r="M39" s="16">
        <v>34</v>
      </c>
      <c r="N39" s="17" t="s">
        <v>40</v>
      </c>
      <c r="O39" s="17" t="s">
        <v>46</v>
      </c>
      <c r="P39" s="22">
        <v>0.80316139957098187</v>
      </c>
      <c r="Q39" s="16" t="str">
        <f t="shared" si="2"/>
        <v>---</v>
      </c>
    </row>
    <row r="40" spans="1:17" x14ac:dyDescent="0.25">
      <c r="A40" s="16">
        <v>35</v>
      </c>
      <c r="B40" s="17" t="s">
        <v>40</v>
      </c>
      <c r="C40" s="17" t="s">
        <v>46</v>
      </c>
      <c r="D40" s="18">
        <v>0.8030968354018222</v>
      </c>
      <c r="E40" s="16" t="str">
        <f t="shared" si="0"/>
        <v>---</v>
      </c>
      <c r="G40" s="16">
        <v>35</v>
      </c>
      <c r="H40" s="17" t="s">
        <v>40</v>
      </c>
      <c r="I40" s="17" t="s">
        <v>68</v>
      </c>
      <c r="J40" s="22">
        <v>0.81503845304694822</v>
      </c>
      <c r="K40" s="16" t="str">
        <f t="shared" si="1"/>
        <v>---</v>
      </c>
      <c r="M40" s="16">
        <v>35</v>
      </c>
      <c r="N40" s="17" t="s">
        <v>40</v>
      </c>
      <c r="O40" s="17" t="s">
        <v>68</v>
      </c>
      <c r="P40" s="22">
        <v>0.81751541285076168</v>
      </c>
      <c r="Q40" s="16" t="str">
        <f t="shared" si="2"/>
        <v>---</v>
      </c>
    </row>
    <row r="41" spans="1:17" x14ac:dyDescent="0.25">
      <c r="A41" s="16">
        <v>36</v>
      </c>
      <c r="B41" s="17" t="s">
        <v>40</v>
      </c>
      <c r="C41" s="17" t="s">
        <v>68</v>
      </c>
      <c r="D41" s="18">
        <v>0.80651660665150415</v>
      </c>
      <c r="E41" s="16" t="str">
        <f t="shared" si="0"/>
        <v>---</v>
      </c>
      <c r="G41" s="16">
        <v>36</v>
      </c>
      <c r="H41" s="17" t="s">
        <v>41</v>
      </c>
      <c r="I41" s="17" t="s">
        <v>46</v>
      </c>
      <c r="J41" s="22">
        <v>0.81677367101059972</v>
      </c>
      <c r="K41" s="16" t="str">
        <f t="shared" si="1"/>
        <v>---</v>
      </c>
      <c r="M41" s="16">
        <v>36</v>
      </c>
      <c r="N41" s="17" t="s">
        <v>41</v>
      </c>
      <c r="O41" s="17" t="s">
        <v>46</v>
      </c>
      <c r="P41" s="22">
        <v>0.81454715379160036</v>
      </c>
      <c r="Q41" s="16" t="str">
        <f t="shared" si="2"/>
        <v>---</v>
      </c>
    </row>
    <row r="42" spans="1:17" x14ac:dyDescent="0.25">
      <c r="A42" s="16">
        <v>37</v>
      </c>
      <c r="B42" s="17" t="s">
        <v>41</v>
      </c>
      <c r="C42" s="17" t="s">
        <v>46</v>
      </c>
      <c r="D42" s="18">
        <v>0.81912357289103233</v>
      </c>
      <c r="E42" s="16" t="str">
        <f t="shared" si="0"/>
        <v>---</v>
      </c>
      <c r="G42" s="16">
        <v>37</v>
      </c>
      <c r="H42" s="17" t="s">
        <v>41</v>
      </c>
      <c r="I42" s="17" t="s">
        <v>68</v>
      </c>
      <c r="J42" s="22">
        <v>0.76329383393137085</v>
      </c>
      <c r="K42" s="16" t="str">
        <f t="shared" si="1"/>
        <v>---</v>
      </c>
      <c r="M42" s="16">
        <v>37</v>
      </c>
      <c r="N42" s="17" t="s">
        <v>41</v>
      </c>
      <c r="O42" s="17" t="s">
        <v>68</v>
      </c>
      <c r="P42" s="22">
        <v>0.75728138874947337</v>
      </c>
      <c r="Q42" s="16" t="str">
        <f t="shared" si="2"/>
        <v>---</v>
      </c>
    </row>
    <row r="43" spans="1:17" x14ac:dyDescent="0.25">
      <c r="A43" s="16">
        <v>38</v>
      </c>
      <c r="B43" s="17" t="s">
        <v>41</v>
      </c>
      <c r="C43" s="17" t="s">
        <v>68</v>
      </c>
      <c r="D43" s="18">
        <v>0.76059193393664604</v>
      </c>
      <c r="E43" s="16" t="str">
        <f t="shared" si="0"/>
        <v>---</v>
      </c>
      <c r="G43" s="16">
        <v>38</v>
      </c>
      <c r="H43" s="17" t="s">
        <v>42</v>
      </c>
      <c r="I43" s="17" t="s">
        <v>46</v>
      </c>
      <c r="J43" s="22">
        <v>0.83412011098788075</v>
      </c>
      <c r="K43" s="16" t="str">
        <f t="shared" si="1"/>
        <v>---</v>
      </c>
      <c r="M43" s="16">
        <v>38</v>
      </c>
      <c r="N43" s="17" t="s">
        <v>42</v>
      </c>
      <c r="O43" s="17" t="s">
        <v>46</v>
      </c>
      <c r="P43" s="22">
        <v>0.83458572428733091</v>
      </c>
      <c r="Q43" s="16" t="str">
        <f t="shared" si="2"/>
        <v>---</v>
      </c>
    </row>
    <row r="44" spans="1:17" x14ac:dyDescent="0.25">
      <c r="A44" s="16">
        <v>39</v>
      </c>
      <c r="B44" s="17" t="s">
        <v>42</v>
      </c>
      <c r="C44" s="17" t="s">
        <v>46</v>
      </c>
      <c r="D44" s="18">
        <v>0.83410557663155793</v>
      </c>
      <c r="E44" s="16" t="str">
        <f t="shared" si="0"/>
        <v>---</v>
      </c>
      <c r="G44" s="16">
        <v>39</v>
      </c>
      <c r="H44" s="17" t="s">
        <v>42</v>
      </c>
      <c r="I44" s="17" t="s">
        <v>68</v>
      </c>
      <c r="J44" s="22">
        <v>0.84145295630694883</v>
      </c>
      <c r="K44" s="16" t="str">
        <f t="shared" si="1"/>
        <v>---</v>
      </c>
      <c r="M44" s="16">
        <v>39</v>
      </c>
      <c r="N44" s="17" t="s">
        <v>42</v>
      </c>
      <c r="O44" s="17" t="s">
        <v>68</v>
      </c>
      <c r="P44" s="22">
        <v>0.84912475936909682</v>
      </c>
      <c r="Q44" s="16" t="str">
        <f t="shared" si="2"/>
        <v>---</v>
      </c>
    </row>
    <row r="45" spans="1:17" x14ac:dyDescent="0.25">
      <c r="A45" s="16">
        <v>40</v>
      </c>
      <c r="B45" s="17" t="s">
        <v>42</v>
      </c>
      <c r="C45" s="17" t="s">
        <v>68</v>
      </c>
      <c r="D45" s="18">
        <v>0.83069772998680036</v>
      </c>
      <c r="E45" s="16" t="str">
        <f t="shared" si="0"/>
        <v>---</v>
      </c>
      <c r="G45" s="16">
        <v>40</v>
      </c>
      <c r="H45" s="17" t="s">
        <v>43</v>
      </c>
      <c r="I45" s="17" t="s">
        <v>46</v>
      </c>
      <c r="J45" s="22">
        <v>0.84396829111441762</v>
      </c>
      <c r="K45" s="16" t="str">
        <f t="shared" si="1"/>
        <v>---</v>
      </c>
      <c r="M45" s="16">
        <v>40</v>
      </c>
      <c r="N45" s="17" t="s">
        <v>43</v>
      </c>
      <c r="O45" s="17" t="s">
        <v>46</v>
      </c>
      <c r="P45" s="22">
        <v>0.84187294889550757</v>
      </c>
      <c r="Q45" s="16" t="str">
        <f t="shared" si="2"/>
        <v>---</v>
      </c>
    </row>
    <row r="46" spans="1:17" x14ac:dyDescent="0.25">
      <c r="A46" s="16">
        <v>41</v>
      </c>
      <c r="B46" s="17" t="s">
        <v>43</v>
      </c>
      <c r="C46" s="17" t="s">
        <v>46</v>
      </c>
      <c r="D46" s="18">
        <v>0.84623829040571563</v>
      </c>
      <c r="E46" s="16" t="str">
        <f t="shared" si="0"/>
        <v>---</v>
      </c>
      <c r="G46" s="16">
        <v>41</v>
      </c>
      <c r="H46" s="17" t="s">
        <v>43</v>
      </c>
      <c r="I46" s="17" t="s">
        <v>68</v>
      </c>
      <c r="J46" s="22">
        <v>0.82431509261225733</v>
      </c>
      <c r="K46" s="16" t="str">
        <f t="shared" si="1"/>
        <v>---</v>
      </c>
      <c r="M46" s="16">
        <v>41</v>
      </c>
      <c r="N46" s="17" t="s">
        <v>43</v>
      </c>
      <c r="O46" s="17" t="s">
        <v>68</v>
      </c>
      <c r="P46" s="22">
        <v>0.81729859456772136</v>
      </c>
      <c r="Q46" s="16" t="str">
        <f t="shared" si="2"/>
        <v>---</v>
      </c>
    </row>
    <row r="47" spans="1:17" x14ac:dyDescent="0.25">
      <c r="A47" s="16">
        <v>42</v>
      </c>
      <c r="B47" s="17" t="s">
        <v>43</v>
      </c>
      <c r="C47" s="17" t="s">
        <v>68</v>
      </c>
      <c r="D47" s="18">
        <v>0.82665243143756229</v>
      </c>
      <c r="E47" s="16" t="str">
        <f t="shared" si="0"/>
        <v>---</v>
      </c>
      <c r="G47" s="16">
        <v>42</v>
      </c>
      <c r="H47" s="17" t="s">
        <v>44</v>
      </c>
      <c r="I47" s="17" t="s">
        <v>46</v>
      </c>
      <c r="J47" s="22">
        <v>0.70751690079703911</v>
      </c>
      <c r="K47" s="16" t="str">
        <f t="shared" si="1"/>
        <v>---</v>
      </c>
      <c r="M47" s="16">
        <v>42</v>
      </c>
      <c r="N47" s="17" t="s">
        <v>44</v>
      </c>
      <c r="O47" s="17" t="s">
        <v>46</v>
      </c>
      <c r="P47" s="22">
        <v>0.71045069739753719</v>
      </c>
      <c r="Q47" s="16" t="str">
        <f t="shared" si="2"/>
        <v>---</v>
      </c>
    </row>
    <row r="48" spans="1:17" x14ac:dyDescent="0.25">
      <c r="A48" s="16">
        <v>43</v>
      </c>
      <c r="B48" s="17" t="s">
        <v>44</v>
      </c>
      <c r="C48" s="17" t="s">
        <v>46</v>
      </c>
      <c r="D48" s="18">
        <v>0.70427945297527461</v>
      </c>
      <c r="E48" s="16" t="str">
        <f t="shared" si="0"/>
        <v>---</v>
      </c>
      <c r="G48" s="16">
        <v>43</v>
      </c>
      <c r="H48" s="17" t="s">
        <v>44</v>
      </c>
      <c r="I48" s="17" t="s">
        <v>68</v>
      </c>
      <c r="J48" s="22">
        <v>0.63729842747186238</v>
      </c>
      <c r="K48" s="16" t="str">
        <f t="shared" si="1"/>
        <v>---</v>
      </c>
      <c r="M48" s="16">
        <v>43</v>
      </c>
      <c r="N48" s="17" t="s">
        <v>44</v>
      </c>
      <c r="O48" s="17" t="s">
        <v>68</v>
      </c>
      <c r="P48" s="22">
        <v>0.65512531147988473</v>
      </c>
      <c r="Q48" s="16" t="str">
        <f t="shared" si="2"/>
        <v>---</v>
      </c>
    </row>
    <row r="49" spans="1:17" x14ac:dyDescent="0.25">
      <c r="A49" s="16">
        <v>44</v>
      </c>
      <c r="B49" s="17" t="s">
        <v>44</v>
      </c>
      <c r="C49" s="17" t="s">
        <v>68</v>
      </c>
      <c r="D49" s="18">
        <v>0.6133191203108761</v>
      </c>
      <c r="E49" s="16" t="str">
        <f t="shared" si="0"/>
        <v>---</v>
      </c>
      <c r="G49" s="16">
        <v>44</v>
      </c>
      <c r="H49" s="17" t="s">
        <v>45</v>
      </c>
      <c r="I49" s="17" t="s">
        <v>46</v>
      </c>
      <c r="J49" s="22">
        <v>0.68252350223909786</v>
      </c>
      <c r="K49" s="16" t="str">
        <f t="shared" si="1"/>
        <v>---</v>
      </c>
      <c r="M49" s="16">
        <v>44</v>
      </c>
      <c r="N49" s="17" t="s">
        <v>45</v>
      </c>
      <c r="O49" s="17" t="s">
        <v>46</v>
      </c>
      <c r="P49" s="22">
        <v>0.68400405026047528</v>
      </c>
      <c r="Q49" s="16" t="str">
        <f t="shared" si="2"/>
        <v>---</v>
      </c>
    </row>
    <row r="50" spans="1:17" x14ac:dyDescent="0.25">
      <c r="A50" s="16">
        <v>45</v>
      </c>
      <c r="B50" s="17" t="s">
        <v>45</v>
      </c>
      <c r="C50" s="17" t="s">
        <v>46</v>
      </c>
      <c r="D50" s="18">
        <v>0.67998993664365093</v>
      </c>
      <c r="E50" s="16" t="str">
        <f t="shared" si="0"/>
        <v>---</v>
      </c>
      <c r="G50" s="16">
        <v>45</v>
      </c>
      <c r="H50" s="17" t="s">
        <v>45</v>
      </c>
      <c r="I50" s="17" t="s">
        <v>68</v>
      </c>
      <c r="J50" s="22">
        <v>0.6769070885515156</v>
      </c>
      <c r="K50" s="16" t="str">
        <f t="shared" si="1"/>
        <v>---</v>
      </c>
      <c r="M50" s="16">
        <v>45</v>
      </c>
      <c r="N50" s="17" t="s">
        <v>45</v>
      </c>
      <c r="O50" s="17" t="s">
        <v>68</v>
      </c>
      <c r="P50" s="22">
        <v>0.68434110695470574</v>
      </c>
      <c r="Q50" s="16" t="str">
        <f t="shared" si="2"/>
        <v>---</v>
      </c>
    </row>
    <row r="51" spans="1:17" x14ac:dyDescent="0.25">
      <c r="A51" s="16">
        <v>46</v>
      </c>
      <c r="B51" s="17" t="s">
        <v>45</v>
      </c>
      <c r="C51" s="17" t="s">
        <v>68</v>
      </c>
      <c r="D51" s="18">
        <v>0.65773053148960392</v>
      </c>
      <c r="E51" s="16" t="str">
        <f t="shared" si="0"/>
        <v>---</v>
      </c>
      <c r="G51" s="16">
        <v>46</v>
      </c>
      <c r="H51" s="17" t="s">
        <v>36</v>
      </c>
      <c r="I51" s="17" t="s">
        <v>2</v>
      </c>
      <c r="J51" s="22">
        <v>0.8498534206791617</v>
      </c>
      <c r="K51" s="16" t="str">
        <f t="shared" si="1"/>
        <v>---</v>
      </c>
      <c r="M51" s="16">
        <v>46</v>
      </c>
      <c r="N51" s="17" t="s">
        <v>36</v>
      </c>
      <c r="O51" s="17" t="s">
        <v>2</v>
      </c>
      <c r="P51" s="22">
        <v>0.86830098152070057</v>
      </c>
      <c r="Q51" s="16" t="str">
        <f t="shared" si="2"/>
        <v>---</v>
      </c>
    </row>
    <row r="52" spans="1:17" x14ac:dyDescent="0.25">
      <c r="A52" s="16">
        <v>47</v>
      </c>
      <c r="B52" s="17" t="s">
        <v>36</v>
      </c>
      <c r="C52" s="17" t="s">
        <v>2</v>
      </c>
      <c r="D52" s="18">
        <v>0.81576206245678828</v>
      </c>
      <c r="E52" s="16" t="str">
        <f t="shared" si="0"/>
        <v>---</v>
      </c>
      <c r="G52" s="16">
        <v>47</v>
      </c>
      <c r="H52" s="17" t="s">
        <v>36</v>
      </c>
      <c r="I52" s="17" t="s">
        <v>68</v>
      </c>
      <c r="J52" s="22">
        <v>0.83794098111466808</v>
      </c>
      <c r="K52" s="16" t="str">
        <f t="shared" si="1"/>
        <v>---</v>
      </c>
      <c r="M52" s="16">
        <v>47</v>
      </c>
      <c r="N52" s="17" t="s">
        <v>36</v>
      </c>
      <c r="O52" s="17" t="s">
        <v>68</v>
      </c>
      <c r="P52" s="22">
        <v>0.83841518168127227</v>
      </c>
      <c r="Q52" s="16" t="str">
        <f t="shared" si="2"/>
        <v>---</v>
      </c>
    </row>
    <row r="53" spans="1:17" x14ac:dyDescent="0.25">
      <c r="A53" s="16">
        <v>48</v>
      </c>
      <c r="B53" s="17" t="s">
        <v>36</v>
      </c>
      <c r="C53" s="17" t="s">
        <v>68</v>
      </c>
      <c r="D53" s="18">
        <v>0.82709945826732589</v>
      </c>
      <c r="E53" s="16" t="str">
        <f t="shared" si="0"/>
        <v>---</v>
      </c>
      <c r="G53" s="16">
        <v>48</v>
      </c>
      <c r="H53" s="17" t="s">
        <v>37</v>
      </c>
      <c r="I53" s="17" t="s">
        <v>2</v>
      </c>
      <c r="J53" s="22">
        <v>0.51474899488869785</v>
      </c>
      <c r="K53" s="16" t="str">
        <f t="shared" si="1"/>
        <v>---</v>
      </c>
      <c r="M53" s="16">
        <v>48</v>
      </c>
      <c r="N53" s="17" t="s">
        <v>37</v>
      </c>
      <c r="O53" s="17" t="s">
        <v>2</v>
      </c>
      <c r="P53" s="22">
        <v>0.48505949806215448</v>
      </c>
      <c r="Q53" s="16" t="str">
        <f t="shared" si="2"/>
        <v>---</v>
      </c>
    </row>
    <row r="54" spans="1:17" x14ac:dyDescent="0.25">
      <c r="A54" s="16">
        <v>49</v>
      </c>
      <c r="B54" s="17" t="s">
        <v>37</v>
      </c>
      <c r="C54" s="17" t="s">
        <v>2</v>
      </c>
      <c r="D54" s="18">
        <v>0.56826189837552754</v>
      </c>
      <c r="E54" s="16" t="str">
        <f t="shared" si="0"/>
        <v>---</v>
      </c>
      <c r="G54" s="16">
        <v>49</v>
      </c>
      <c r="H54" s="17" t="s">
        <v>38</v>
      </c>
      <c r="I54" s="17" t="s">
        <v>2</v>
      </c>
      <c r="J54" s="22">
        <v>0.50850049588300394</v>
      </c>
      <c r="K54" s="16" t="str">
        <f t="shared" si="1"/>
        <v>---</v>
      </c>
      <c r="M54" s="16">
        <v>49</v>
      </c>
      <c r="N54" s="17" t="s">
        <v>38</v>
      </c>
      <c r="O54" s="17" t="s">
        <v>2</v>
      </c>
      <c r="P54" s="22">
        <v>0.47383862086065764</v>
      </c>
      <c r="Q54" s="16" t="str">
        <f t="shared" si="2"/>
        <v>---</v>
      </c>
    </row>
    <row r="55" spans="1:17" x14ac:dyDescent="0.25">
      <c r="A55" s="19">
        <v>50</v>
      </c>
      <c r="B55" s="19" t="s">
        <v>37</v>
      </c>
      <c r="C55" s="19" t="s">
        <v>68</v>
      </c>
      <c r="D55" s="20">
        <v>0.38206107285826768</v>
      </c>
      <c r="E55" s="19" t="str">
        <f t="shared" si="0"/>
        <v>DROP</v>
      </c>
      <c r="G55" s="16">
        <v>50</v>
      </c>
      <c r="H55" s="17" t="s">
        <v>39</v>
      </c>
      <c r="I55" s="17" t="s">
        <v>2</v>
      </c>
      <c r="J55" s="22">
        <v>0.56808942086168801</v>
      </c>
      <c r="K55" s="16" t="str">
        <f t="shared" si="1"/>
        <v>---</v>
      </c>
      <c r="M55" s="16">
        <v>50</v>
      </c>
      <c r="N55" s="17" t="s">
        <v>39</v>
      </c>
      <c r="O55" s="17" t="s">
        <v>2</v>
      </c>
      <c r="P55" s="22">
        <v>0.52821190452831135</v>
      </c>
      <c r="Q55" s="16" t="str">
        <f t="shared" si="2"/>
        <v>---</v>
      </c>
    </row>
    <row r="56" spans="1:17" x14ac:dyDescent="0.25">
      <c r="A56" s="16">
        <v>51</v>
      </c>
      <c r="B56" s="17" t="s">
        <v>38</v>
      </c>
      <c r="C56" s="17" t="s">
        <v>2</v>
      </c>
      <c r="D56" s="18">
        <v>0.56440282020166965</v>
      </c>
      <c r="E56" s="16" t="str">
        <f t="shared" si="0"/>
        <v>---</v>
      </c>
      <c r="G56" s="19">
        <v>51</v>
      </c>
      <c r="H56" s="19" t="s">
        <v>39</v>
      </c>
      <c r="I56" s="19" t="s">
        <v>68</v>
      </c>
      <c r="J56" s="20">
        <v>0.34365589808318259</v>
      </c>
      <c r="K56" s="19" t="str">
        <f t="shared" si="1"/>
        <v>DROP</v>
      </c>
      <c r="M56" s="16">
        <v>51</v>
      </c>
      <c r="N56" s="17" t="s">
        <v>4</v>
      </c>
      <c r="O56" s="17" t="s">
        <v>0</v>
      </c>
      <c r="P56" s="22">
        <v>0.88418719192522099</v>
      </c>
      <c r="Q56" s="16" t="str">
        <f t="shared" si="2"/>
        <v>---</v>
      </c>
    </row>
    <row r="57" spans="1:17" x14ac:dyDescent="0.25">
      <c r="A57" s="19">
        <v>52</v>
      </c>
      <c r="B57" s="19" t="s">
        <v>38</v>
      </c>
      <c r="C57" s="19" t="s">
        <v>68</v>
      </c>
      <c r="D57" s="20">
        <v>0.36655149770206019</v>
      </c>
      <c r="E57" s="19" t="str">
        <f t="shared" si="0"/>
        <v>DROP</v>
      </c>
      <c r="G57" s="16">
        <v>52</v>
      </c>
      <c r="H57" s="17" t="s">
        <v>4</v>
      </c>
      <c r="I57" s="17" t="s">
        <v>0</v>
      </c>
      <c r="J57" s="22">
        <v>0.88418257132599198</v>
      </c>
      <c r="K57" s="16" t="str">
        <f t="shared" si="1"/>
        <v>---</v>
      </c>
      <c r="M57" s="16">
        <v>52</v>
      </c>
      <c r="N57" s="17" t="s">
        <v>4</v>
      </c>
      <c r="O57" s="17" t="s">
        <v>70</v>
      </c>
      <c r="P57" s="22">
        <v>0.79637382918666944</v>
      </c>
      <c r="Q57" s="16" t="str">
        <f t="shared" si="2"/>
        <v>---</v>
      </c>
    </row>
    <row r="58" spans="1:17" x14ac:dyDescent="0.25">
      <c r="A58" s="16">
        <v>53</v>
      </c>
      <c r="B58" s="17" t="s">
        <v>39</v>
      </c>
      <c r="C58" s="17" t="s">
        <v>2</v>
      </c>
      <c r="D58" s="18">
        <v>0.61300431604751981</v>
      </c>
      <c r="E58" s="16" t="str">
        <f t="shared" si="0"/>
        <v>---</v>
      </c>
      <c r="G58" s="16">
        <v>53</v>
      </c>
      <c r="H58" s="17" t="s">
        <v>4</v>
      </c>
      <c r="I58" s="17" t="s">
        <v>70</v>
      </c>
      <c r="J58" s="22">
        <v>0.79632563457250727</v>
      </c>
      <c r="K58" s="16" t="str">
        <f t="shared" si="1"/>
        <v>---</v>
      </c>
      <c r="M58" s="16">
        <v>53</v>
      </c>
      <c r="N58" s="17" t="s">
        <v>13</v>
      </c>
      <c r="O58" s="17" t="s">
        <v>216</v>
      </c>
      <c r="P58" s="22">
        <v>0.88385814524335382</v>
      </c>
      <c r="Q58" s="16" t="str">
        <f t="shared" si="2"/>
        <v>---</v>
      </c>
    </row>
    <row r="59" spans="1:17" x14ac:dyDescent="0.25">
      <c r="A59" s="16">
        <v>54</v>
      </c>
      <c r="B59" s="17" t="s">
        <v>39</v>
      </c>
      <c r="C59" s="17" t="s">
        <v>68</v>
      </c>
      <c r="D59" s="18">
        <v>0.40621675136395247</v>
      </c>
      <c r="E59" s="16" t="str">
        <f t="shared" si="0"/>
        <v>---</v>
      </c>
      <c r="G59" s="16">
        <v>54</v>
      </c>
      <c r="H59" s="17" t="s">
        <v>13</v>
      </c>
      <c r="I59" s="17" t="s">
        <v>216</v>
      </c>
      <c r="J59" s="22">
        <v>0.88384645512955495</v>
      </c>
      <c r="K59" s="16" t="str">
        <f t="shared" si="1"/>
        <v>---</v>
      </c>
      <c r="M59" s="16">
        <v>54</v>
      </c>
      <c r="N59" s="17" t="s">
        <v>13</v>
      </c>
      <c r="O59" s="17" t="s">
        <v>70</v>
      </c>
      <c r="P59" s="22">
        <v>0.80467210963726454</v>
      </c>
      <c r="Q59" s="16" t="str">
        <f t="shared" si="2"/>
        <v>---</v>
      </c>
    </row>
    <row r="60" spans="1:17" x14ac:dyDescent="0.25">
      <c r="A60" s="16">
        <v>55</v>
      </c>
      <c r="B60" s="17" t="s">
        <v>4</v>
      </c>
      <c r="C60" s="17" t="s">
        <v>0</v>
      </c>
      <c r="D60" s="18">
        <v>0.88419114915725283</v>
      </c>
      <c r="E60" s="16" t="str">
        <f t="shared" si="0"/>
        <v>---</v>
      </c>
      <c r="G60" s="16">
        <v>55</v>
      </c>
      <c r="H60" s="17" t="s">
        <v>13</v>
      </c>
      <c r="I60" s="17" t="s">
        <v>70</v>
      </c>
      <c r="J60" s="22">
        <v>0.80454412457915248</v>
      </c>
      <c r="K60" s="16" t="str">
        <f t="shared" si="1"/>
        <v>---</v>
      </c>
      <c r="M60" s="16">
        <v>55</v>
      </c>
      <c r="N60" s="17" t="s">
        <v>14</v>
      </c>
      <c r="O60" s="17" t="s">
        <v>216</v>
      </c>
      <c r="P60" s="22">
        <v>0.91424178309560111</v>
      </c>
      <c r="Q60" s="16" t="str">
        <f t="shared" si="2"/>
        <v>---</v>
      </c>
    </row>
    <row r="61" spans="1:17" x14ac:dyDescent="0.25">
      <c r="A61" s="16">
        <v>56</v>
      </c>
      <c r="B61" s="17" t="s">
        <v>4</v>
      </c>
      <c r="C61" s="17" t="s">
        <v>70</v>
      </c>
      <c r="D61" s="18">
        <v>0.79615536234331297</v>
      </c>
      <c r="E61" s="16" t="str">
        <f t="shared" si="0"/>
        <v>---</v>
      </c>
      <c r="G61" s="16">
        <v>56</v>
      </c>
      <c r="H61" s="17" t="s">
        <v>14</v>
      </c>
      <c r="I61" s="17" t="s">
        <v>216</v>
      </c>
      <c r="J61" s="22">
        <v>0.91423491289752135</v>
      </c>
      <c r="K61" s="16" t="str">
        <f t="shared" si="1"/>
        <v>---</v>
      </c>
      <c r="M61" s="16">
        <v>56</v>
      </c>
      <c r="N61" s="17" t="s">
        <v>14</v>
      </c>
      <c r="O61" s="17" t="s">
        <v>70</v>
      </c>
      <c r="P61" s="22">
        <v>0.84235223242480017</v>
      </c>
      <c r="Q61" s="16" t="str">
        <f t="shared" si="2"/>
        <v>---</v>
      </c>
    </row>
    <row r="62" spans="1:17" x14ac:dyDescent="0.25">
      <c r="A62" s="16">
        <v>57</v>
      </c>
      <c r="B62" s="17" t="s">
        <v>13</v>
      </c>
      <c r="C62" s="17" t="s">
        <v>216</v>
      </c>
      <c r="D62" s="18">
        <v>0.88384357991719265</v>
      </c>
      <c r="E62" s="16" t="str">
        <f t="shared" si="0"/>
        <v>---</v>
      </c>
      <c r="G62" s="16">
        <v>57</v>
      </c>
      <c r="H62" s="17" t="s">
        <v>14</v>
      </c>
      <c r="I62" s="17" t="s">
        <v>70</v>
      </c>
      <c r="J62" s="22">
        <v>0.84227439936392146</v>
      </c>
      <c r="K62" s="16" t="str">
        <f t="shared" si="1"/>
        <v>---</v>
      </c>
      <c r="M62" s="16">
        <v>57</v>
      </c>
      <c r="N62" s="17" t="s">
        <v>15</v>
      </c>
      <c r="O62" s="17" t="s">
        <v>216</v>
      </c>
      <c r="P62" s="22">
        <v>0.91781789811326653</v>
      </c>
      <c r="Q62" s="16" t="str">
        <f t="shared" si="2"/>
        <v>---</v>
      </c>
    </row>
    <row r="63" spans="1:17" x14ac:dyDescent="0.25">
      <c r="A63" s="16">
        <v>58</v>
      </c>
      <c r="B63" s="17" t="s">
        <v>13</v>
      </c>
      <c r="C63" s="17" t="s">
        <v>70</v>
      </c>
      <c r="D63" s="18">
        <v>0.80461116998408766</v>
      </c>
      <c r="E63" s="16" t="str">
        <f t="shared" si="0"/>
        <v>---</v>
      </c>
      <c r="G63" s="16">
        <v>58</v>
      </c>
      <c r="H63" s="17" t="s">
        <v>15</v>
      </c>
      <c r="I63" s="17" t="s">
        <v>216</v>
      </c>
      <c r="J63" s="22">
        <v>0.91781853822054937</v>
      </c>
      <c r="K63" s="16" t="str">
        <f t="shared" si="1"/>
        <v>---</v>
      </c>
      <c r="M63" s="16">
        <v>58</v>
      </c>
      <c r="N63" s="17" t="s">
        <v>15</v>
      </c>
      <c r="O63" s="17" t="s">
        <v>70</v>
      </c>
      <c r="P63" s="22">
        <v>0.83548359691688678</v>
      </c>
      <c r="Q63" s="16" t="str">
        <f t="shared" si="2"/>
        <v>---</v>
      </c>
    </row>
    <row r="64" spans="1:17" x14ac:dyDescent="0.25">
      <c r="A64" s="16">
        <v>59</v>
      </c>
      <c r="B64" s="17" t="s">
        <v>14</v>
      </c>
      <c r="C64" s="17" t="s">
        <v>216</v>
      </c>
      <c r="D64" s="18">
        <v>0.91423285035068047</v>
      </c>
      <c r="E64" s="16" t="str">
        <f t="shared" si="0"/>
        <v>---</v>
      </c>
      <c r="G64" s="16">
        <v>59</v>
      </c>
      <c r="H64" s="17" t="s">
        <v>15</v>
      </c>
      <c r="I64" s="17" t="s">
        <v>70</v>
      </c>
      <c r="J64" s="22">
        <v>0.8354602786214953</v>
      </c>
      <c r="K64" s="16" t="str">
        <f t="shared" si="1"/>
        <v>---</v>
      </c>
      <c r="M64" s="16">
        <v>59</v>
      </c>
      <c r="N64" s="17" t="s">
        <v>16</v>
      </c>
      <c r="O64" s="17" t="s">
        <v>216</v>
      </c>
      <c r="P64" s="22">
        <v>0.80736800596603109</v>
      </c>
      <c r="Q64" s="16" t="str">
        <f t="shared" si="2"/>
        <v>---</v>
      </c>
    </row>
    <row r="65" spans="1:17" x14ac:dyDescent="0.25">
      <c r="A65" s="16">
        <v>60</v>
      </c>
      <c r="B65" s="17" t="s">
        <v>14</v>
      </c>
      <c r="C65" s="17" t="s">
        <v>70</v>
      </c>
      <c r="D65" s="18">
        <v>0.84237348553918878</v>
      </c>
      <c r="E65" s="16" t="str">
        <f t="shared" si="0"/>
        <v>---</v>
      </c>
      <c r="G65" s="16">
        <v>60</v>
      </c>
      <c r="H65" s="17" t="s">
        <v>16</v>
      </c>
      <c r="I65" s="17" t="s">
        <v>216</v>
      </c>
      <c r="J65" s="22">
        <v>0.80738491304376026</v>
      </c>
      <c r="K65" s="16" t="str">
        <f t="shared" si="1"/>
        <v>---</v>
      </c>
      <c r="M65" s="16">
        <v>60</v>
      </c>
      <c r="N65" s="17" t="s">
        <v>16</v>
      </c>
      <c r="O65" s="17" t="s">
        <v>70</v>
      </c>
      <c r="P65" s="22">
        <v>0.82714311356660597</v>
      </c>
      <c r="Q65" s="16" t="str">
        <f t="shared" si="2"/>
        <v>---</v>
      </c>
    </row>
    <row r="66" spans="1:17" x14ac:dyDescent="0.25">
      <c r="A66" s="16">
        <v>61</v>
      </c>
      <c r="B66" s="17" t="s">
        <v>15</v>
      </c>
      <c r="C66" s="17" t="s">
        <v>216</v>
      </c>
      <c r="D66" s="18">
        <v>0.91781836971351216</v>
      </c>
      <c r="E66" s="16" t="str">
        <f t="shared" si="0"/>
        <v>---</v>
      </c>
      <c r="G66" s="16">
        <v>61</v>
      </c>
      <c r="H66" s="17" t="s">
        <v>16</v>
      </c>
      <c r="I66" s="17" t="s">
        <v>70</v>
      </c>
      <c r="J66" s="22">
        <v>0.82724170744127734</v>
      </c>
      <c r="K66" s="16" t="str">
        <f t="shared" si="1"/>
        <v>---</v>
      </c>
      <c r="M66" s="16">
        <v>61</v>
      </c>
      <c r="N66" s="17" t="s">
        <v>5</v>
      </c>
      <c r="O66" s="17" t="s">
        <v>0</v>
      </c>
      <c r="P66" s="22">
        <v>0.80908599966157113</v>
      </c>
      <c r="Q66" s="16" t="str">
        <f t="shared" si="2"/>
        <v>---</v>
      </c>
    </row>
    <row r="67" spans="1:17" x14ac:dyDescent="0.25">
      <c r="A67" s="16">
        <v>62</v>
      </c>
      <c r="B67" s="17" t="s">
        <v>15</v>
      </c>
      <c r="C67" s="17" t="s">
        <v>70</v>
      </c>
      <c r="D67" s="18">
        <v>0.83555597582525631</v>
      </c>
      <c r="E67" s="16" t="str">
        <f t="shared" si="0"/>
        <v>---</v>
      </c>
      <c r="G67" s="16">
        <v>62</v>
      </c>
      <c r="H67" s="17" t="s">
        <v>5</v>
      </c>
      <c r="I67" s="17" t="s">
        <v>0</v>
      </c>
      <c r="J67" s="22">
        <v>0.80909024964068144</v>
      </c>
      <c r="K67" s="16" t="str">
        <f t="shared" si="1"/>
        <v>---</v>
      </c>
      <c r="M67" s="16">
        <v>62</v>
      </c>
      <c r="N67" s="17" t="s">
        <v>5</v>
      </c>
      <c r="O67" s="17" t="s">
        <v>70</v>
      </c>
      <c r="P67" s="22">
        <v>0.77324001253939523</v>
      </c>
      <c r="Q67" s="16" t="str">
        <f t="shared" si="2"/>
        <v>---</v>
      </c>
    </row>
    <row r="68" spans="1:17" x14ac:dyDescent="0.25">
      <c r="A68" s="16">
        <v>63</v>
      </c>
      <c r="B68" s="17" t="s">
        <v>16</v>
      </c>
      <c r="C68" s="17" t="s">
        <v>216</v>
      </c>
      <c r="D68" s="18">
        <v>0.80738648810780433</v>
      </c>
      <c r="E68" s="16" t="str">
        <f t="shared" si="0"/>
        <v>---</v>
      </c>
      <c r="G68" s="16">
        <v>63</v>
      </c>
      <c r="H68" s="17" t="s">
        <v>5</v>
      </c>
      <c r="I68" s="17" t="s">
        <v>70</v>
      </c>
      <c r="J68" s="22">
        <v>0.77326877030003538</v>
      </c>
      <c r="K68" s="16" t="str">
        <f t="shared" si="1"/>
        <v>---</v>
      </c>
      <c r="M68" s="16">
        <v>63</v>
      </c>
      <c r="N68" s="17" t="s">
        <v>6</v>
      </c>
      <c r="O68" s="17" t="s">
        <v>0</v>
      </c>
      <c r="P68" s="22">
        <v>0.91468784449179719</v>
      </c>
      <c r="Q68" s="16" t="str">
        <f t="shared" si="2"/>
        <v>---</v>
      </c>
    </row>
    <row r="69" spans="1:17" x14ac:dyDescent="0.25">
      <c r="A69" s="16">
        <v>64</v>
      </c>
      <c r="B69" s="17" t="s">
        <v>16</v>
      </c>
      <c r="C69" s="17" t="s">
        <v>70</v>
      </c>
      <c r="D69" s="18">
        <v>0.82735547675026222</v>
      </c>
      <c r="E69" s="16" t="str">
        <f t="shared" si="0"/>
        <v>---</v>
      </c>
      <c r="G69" s="16">
        <v>64</v>
      </c>
      <c r="H69" s="17" t="s">
        <v>6</v>
      </c>
      <c r="I69" s="17" t="s">
        <v>0</v>
      </c>
      <c r="J69" s="22">
        <v>0.91468924462214385</v>
      </c>
      <c r="K69" s="16" t="str">
        <f t="shared" si="1"/>
        <v>---</v>
      </c>
      <c r="M69" s="16">
        <v>64</v>
      </c>
      <c r="N69" s="17" t="s">
        <v>6</v>
      </c>
      <c r="O69" s="17" t="s">
        <v>70</v>
      </c>
      <c r="P69" s="22">
        <v>0.75185738475196595</v>
      </c>
      <c r="Q69" s="16" t="str">
        <f t="shared" si="2"/>
        <v>---</v>
      </c>
    </row>
    <row r="70" spans="1:17" x14ac:dyDescent="0.25">
      <c r="A70" s="16">
        <v>65</v>
      </c>
      <c r="B70" s="17" t="s">
        <v>5</v>
      </c>
      <c r="C70" s="17" t="s">
        <v>0</v>
      </c>
      <c r="D70" s="18">
        <v>0.80910948638008051</v>
      </c>
      <c r="E70" s="16" t="str">
        <f t="shared" si="0"/>
        <v>---</v>
      </c>
      <c r="G70" s="16">
        <v>65</v>
      </c>
      <c r="H70" s="17" t="s">
        <v>6</v>
      </c>
      <c r="I70" s="17" t="s">
        <v>70</v>
      </c>
      <c r="J70" s="22">
        <v>0.75189235949164546</v>
      </c>
      <c r="K70" s="16" t="str">
        <f t="shared" si="1"/>
        <v>---</v>
      </c>
      <c r="M70" s="16">
        <v>65</v>
      </c>
      <c r="N70" s="17" t="s">
        <v>7</v>
      </c>
      <c r="O70" s="17" t="s">
        <v>0</v>
      </c>
      <c r="P70" s="22">
        <v>0.84036642061234124</v>
      </c>
      <c r="Q70" s="16" t="str">
        <f t="shared" si="2"/>
        <v>---</v>
      </c>
    </row>
    <row r="71" spans="1:17" x14ac:dyDescent="0.25">
      <c r="A71" s="16">
        <v>66</v>
      </c>
      <c r="B71" s="17" t="s">
        <v>5</v>
      </c>
      <c r="C71" s="17" t="s">
        <v>70</v>
      </c>
      <c r="D71" s="18">
        <v>0.77313669194301837</v>
      </c>
      <c r="E71" s="16" t="str">
        <f t="shared" ref="E71:E134" si="3">IF(D71&lt;0.4,"DROP","---")</f>
        <v>---</v>
      </c>
      <c r="G71" s="16">
        <v>66</v>
      </c>
      <c r="H71" s="17" t="s">
        <v>7</v>
      </c>
      <c r="I71" s="17" t="s">
        <v>0</v>
      </c>
      <c r="J71" s="22">
        <v>0.84036548312645021</v>
      </c>
      <c r="K71" s="16" t="str">
        <f t="shared" ref="K71:K134" si="4">IF(J71&lt;0.4,"DROP","---")</f>
        <v>---</v>
      </c>
      <c r="M71" s="16">
        <v>66</v>
      </c>
      <c r="N71" s="17" t="s">
        <v>7</v>
      </c>
      <c r="O71" s="17" t="s">
        <v>70</v>
      </c>
      <c r="P71" s="22">
        <v>0.70340499837882142</v>
      </c>
      <c r="Q71" s="16" t="str">
        <f t="shared" ref="Q71:Q134" si="5">IF(P71&lt;0.4,"DROP","---")</f>
        <v>---</v>
      </c>
    </row>
    <row r="72" spans="1:17" x14ac:dyDescent="0.25">
      <c r="A72" s="16">
        <v>67</v>
      </c>
      <c r="B72" s="17" t="s">
        <v>6</v>
      </c>
      <c r="C72" s="17" t="s">
        <v>0</v>
      </c>
      <c r="D72" s="18">
        <v>0.91468036756030591</v>
      </c>
      <c r="E72" s="16" t="str">
        <f t="shared" si="3"/>
        <v>---</v>
      </c>
      <c r="G72" s="16">
        <v>67</v>
      </c>
      <c r="H72" s="17" t="s">
        <v>7</v>
      </c>
      <c r="I72" s="17" t="s">
        <v>70</v>
      </c>
      <c r="J72" s="22">
        <v>0.70338924498325472</v>
      </c>
      <c r="K72" s="16" t="str">
        <f t="shared" si="4"/>
        <v>---</v>
      </c>
      <c r="M72" s="16">
        <v>67</v>
      </c>
      <c r="N72" s="17" t="s">
        <v>8</v>
      </c>
      <c r="O72" s="17" t="s">
        <v>1</v>
      </c>
      <c r="P72" s="22">
        <v>0.71768986942427926</v>
      </c>
      <c r="Q72" s="16" t="str">
        <f t="shared" si="5"/>
        <v>---</v>
      </c>
    </row>
    <row r="73" spans="1:17" x14ac:dyDescent="0.25">
      <c r="A73" s="16">
        <v>68</v>
      </c>
      <c r="B73" s="17" t="s">
        <v>6</v>
      </c>
      <c r="C73" s="17" t="s">
        <v>70</v>
      </c>
      <c r="D73" s="18">
        <v>0.75163879935067257</v>
      </c>
      <c r="E73" s="16" t="str">
        <f t="shared" si="3"/>
        <v>---</v>
      </c>
      <c r="G73" s="16">
        <v>68</v>
      </c>
      <c r="H73" s="17" t="s">
        <v>8</v>
      </c>
      <c r="I73" s="17" t="s">
        <v>1</v>
      </c>
      <c r="J73" s="22">
        <v>0.71770627840658308</v>
      </c>
      <c r="K73" s="16" t="str">
        <f t="shared" si="4"/>
        <v>---</v>
      </c>
      <c r="M73" s="16">
        <v>68</v>
      </c>
      <c r="N73" s="17" t="s">
        <v>8</v>
      </c>
      <c r="O73" s="17" t="s">
        <v>70</v>
      </c>
      <c r="P73" s="22">
        <v>0.73063690582567997</v>
      </c>
      <c r="Q73" s="16" t="str">
        <f t="shared" si="5"/>
        <v>---</v>
      </c>
    </row>
    <row r="74" spans="1:17" x14ac:dyDescent="0.25">
      <c r="A74" s="16">
        <v>69</v>
      </c>
      <c r="B74" s="17" t="s">
        <v>7</v>
      </c>
      <c r="C74" s="17" t="s">
        <v>0</v>
      </c>
      <c r="D74" s="18">
        <v>0.84034410973217888</v>
      </c>
      <c r="E74" s="16" t="str">
        <f t="shared" si="3"/>
        <v>---</v>
      </c>
      <c r="G74" s="16">
        <v>69</v>
      </c>
      <c r="H74" s="17" t="s">
        <v>8</v>
      </c>
      <c r="I74" s="17" t="s">
        <v>70</v>
      </c>
      <c r="J74" s="22">
        <v>0.73072718604192577</v>
      </c>
      <c r="K74" s="16" t="str">
        <f t="shared" si="4"/>
        <v>---</v>
      </c>
      <c r="M74" s="16">
        <v>69</v>
      </c>
      <c r="N74" s="17" t="s">
        <v>9</v>
      </c>
      <c r="O74" s="17" t="s">
        <v>1</v>
      </c>
      <c r="P74" s="22">
        <v>0.85802739869416877</v>
      </c>
      <c r="Q74" s="16" t="str">
        <f t="shared" si="5"/>
        <v>---</v>
      </c>
    </row>
    <row r="75" spans="1:17" x14ac:dyDescent="0.25">
      <c r="A75" s="16">
        <v>70</v>
      </c>
      <c r="B75" s="17" t="s">
        <v>7</v>
      </c>
      <c r="C75" s="17" t="s">
        <v>70</v>
      </c>
      <c r="D75" s="18">
        <v>0.70307401624826449</v>
      </c>
      <c r="E75" s="16" t="str">
        <f t="shared" si="3"/>
        <v>---</v>
      </c>
      <c r="G75" s="16">
        <v>70</v>
      </c>
      <c r="H75" s="17" t="s">
        <v>9</v>
      </c>
      <c r="I75" s="17" t="s">
        <v>1</v>
      </c>
      <c r="J75" s="22">
        <v>0.85801123723153783</v>
      </c>
      <c r="K75" s="16" t="str">
        <f t="shared" si="4"/>
        <v>---</v>
      </c>
      <c r="M75" s="16">
        <v>70</v>
      </c>
      <c r="N75" s="17" t="s">
        <v>9</v>
      </c>
      <c r="O75" s="17" t="s">
        <v>70</v>
      </c>
      <c r="P75" s="22">
        <v>0.82020139238516998</v>
      </c>
      <c r="Q75" s="16" t="str">
        <f t="shared" si="5"/>
        <v>---</v>
      </c>
    </row>
    <row r="76" spans="1:17" x14ac:dyDescent="0.25">
      <c r="A76" s="16">
        <v>71</v>
      </c>
      <c r="B76" s="17" t="s">
        <v>8</v>
      </c>
      <c r="C76" s="17" t="s">
        <v>1</v>
      </c>
      <c r="D76" s="18">
        <v>0.71767983938341295</v>
      </c>
      <c r="E76" s="16" t="str">
        <f t="shared" si="3"/>
        <v>---</v>
      </c>
      <c r="G76" s="16">
        <v>71</v>
      </c>
      <c r="H76" s="17" t="s">
        <v>9</v>
      </c>
      <c r="I76" s="17" t="s">
        <v>70</v>
      </c>
      <c r="J76" s="22">
        <v>0.82013557901560341</v>
      </c>
      <c r="K76" s="16" t="str">
        <f t="shared" si="4"/>
        <v>---</v>
      </c>
      <c r="M76" s="16">
        <v>71</v>
      </c>
      <c r="N76" s="17" t="s">
        <v>10</v>
      </c>
      <c r="O76" s="17" t="s">
        <v>1</v>
      </c>
      <c r="P76" s="22">
        <v>0.84377661528580461</v>
      </c>
      <c r="Q76" s="16" t="str">
        <f t="shared" si="5"/>
        <v>---</v>
      </c>
    </row>
    <row r="77" spans="1:17" x14ac:dyDescent="0.25">
      <c r="A77" s="16">
        <v>72</v>
      </c>
      <c r="B77" s="17" t="s">
        <v>8</v>
      </c>
      <c r="C77" s="17" t="s">
        <v>70</v>
      </c>
      <c r="D77" s="18">
        <v>0.73066928280430377</v>
      </c>
      <c r="E77" s="16" t="str">
        <f t="shared" si="3"/>
        <v>---</v>
      </c>
      <c r="G77" s="16">
        <v>72</v>
      </c>
      <c r="H77" s="17" t="s">
        <v>10</v>
      </c>
      <c r="I77" s="17" t="s">
        <v>1</v>
      </c>
      <c r="J77" s="22">
        <v>0.84377493063620945</v>
      </c>
      <c r="K77" s="16" t="str">
        <f t="shared" si="4"/>
        <v>---</v>
      </c>
      <c r="M77" s="16">
        <v>72</v>
      </c>
      <c r="N77" s="17" t="s">
        <v>10</v>
      </c>
      <c r="O77" s="17" t="s">
        <v>70</v>
      </c>
      <c r="P77" s="22">
        <v>0.71698455771232628</v>
      </c>
      <c r="Q77" s="16" t="str">
        <f t="shared" si="5"/>
        <v>---</v>
      </c>
    </row>
    <row r="78" spans="1:17" x14ac:dyDescent="0.25">
      <c r="A78" s="16">
        <v>73</v>
      </c>
      <c r="B78" s="17" t="s">
        <v>9</v>
      </c>
      <c r="C78" s="17" t="s">
        <v>1</v>
      </c>
      <c r="D78" s="18">
        <v>0.85801213715671276</v>
      </c>
      <c r="E78" s="16" t="str">
        <f t="shared" si="3"/>
        <v>---</v>
      </c>
      <c r="G78" s="16">
        <v>73</v>
      </c>
      <c r="H78" s="17" t="s">
        <v>10</v>
      </c>
      <c r="I78" s="17" t="s">
        <v>70</v>
      </c>
      <c r="J78" s="22">
        <v>0.71705181644690863</v>
      </c>
      <c r="K78" s="16" t="str">
        <f t="shared" si="4"/>
        <v>---</v>
      </c>
      <c r="M78" s="16">
        <v>73</v>
      </c>
      <c r="N78" s="17" t="s">
        <v>11</v>
      </c>
      <c r="O78" s="17" t="s">
        <v>1</v>
      </c>
      <c r="P78" s="22">
        <v>0.85953590735346908</v>
      </c>
      <c r="Q78" s="16" t="str">
        <f t="shared" si="5"/>
        <v>---</v>
      </c>
    </row>
    <row r="79" spans="1:17" x14ac:dyDescent="0.25">
      <c r="A79" s="16">
        <v>74</v>
      </c>
      <c r="B79" s="17" t="s">
        <v>9</v>
      </c>
      <c r="C79" s="17" t="s">
        <v>70</v>
      </c>
      <c r="D79" s="18">
        <v>0.82014768710864472</v>
      </c>
      <c r="E79" s="16" t="str">
        <f t="shared" si="3"/>
        <v>---</v>
      </c>
      <c r="G79" s="16">
        <v>74</v>
      </c>
      <c r="H79" s="17" t="s">
        <v>11</v>
      </c>
      <c r="I79" s="17" t="s">
        <v>1</v>
      </c>
      <c r="J79" s="22">
        <v>0.85953887012668451</v>
      </c>
      <c r="K79" s="16" t="str">
        <f t="shared" si="4"/>
        <v>---</v>
      </c>
      <c r="M79" s="16">
        <v>74</v>
      </c>
      <c r="N79" s="17" t="s">
        <v>11</v>
      </c>
      <c r="O79" s="17" t="s">
        <v>70</v>
      </c>
      <c r="P79" s="22">
        <v>0.83475844296809076</v>
      </c>
      <c r="Q79" s="16" t="str">
        <f t="shared" si="5"/>
        <v>---</v>
      </c>
    </row>
    <row r="80" spans="1:17" x14ac:dyDescent="0.25">
      <c r="A80" s="16">
        <v>75</v>
      </c>
      <c r="B80" s="17" t="s">
        <v>10</v>
      </c>
      <c r="C80" s="17" t="s">
        <v>1</v>
      </c>
      <c r="D80" s="18">
        <v>0.84378605411010033</v>
      </c>
      <c r="E80" s="16" t="str">
        <f t="shared" si="3"/>
        <v>---</v>
      </c>
      <c r="G80" s="16">
        <v>75</v>
      </c>
      <c r="H80" s="17" t="s">
        <v>11</v>
      </c>
      <c r="I80" s="17" t="s">
        <v>70</v>
      </c>
      <c r="J80" s="22">
        <v>0.8348246106670919</v>
      </c>
      <c r="K80" s="16" t="str">
        <f t="shared" si="4"/>
        <v>---</v>
      </c>
      <c r="M80" s="16">
        <v>75</v>
      </c>
      <c r="N80" s="17" t="s">
        <v>12</v>
      </c>
      <c r="O80" s="17" t="s">
        <v>216</v>
      </c>
      <c r="P80" s="22">
        <v>0.81049175770121429</v>
      </c>
      <c r="Q80" s="16" t="str">
        <f t="shared" si="5"/>
        <v>---</v>
      </c>
    </row>
    <row r="81" spans="1:17" x14ac:dyDescent="0.25">
      <c r="A81" s="16">
        <v>76</v>
      </c>
      <c r="B81" s="17" t="s">
        <v>10</v>
      </c>
      <c r="C81" s="17" t="s">
        <v>70</v>
      </c>
      <c r="D81" s="18">
        <v>0.71719458883426357</v>
      </c>
      <c r="E81" s="16" t="str">
        <f t="shared" si="3"/>
        <v>---</v>
      </c>
      <c r="G81" s="16">
        <v>76</v>
      </c>
      <c r="H81" s="17" t="s">
        <v>12</v>
      </c>
      <c r="I81" s="17" t="s">
        <v>216</v>
      </c>
      <c r="J81" s="22">
        <v>0.81049263548452</v>
      </c>
      <c r="K81" s="16" t="str">
        <f t="shared" si="4"/>
        <v>---</v>
      </c>
      <c r="M81" s="16">
        <v>76</v>
      </c>
      <c r="N81" s="17" t="s">
        <v>12</v>
      </c>
      <c r="O81" s="17" t="s">
        <v>70</v>
      </c>
      <c r="P81" s="22">
        <v>0.76628027614710159</v>
      </c>
      <c r="Q81" s="16" t="str">
        <f t="shared" si="5"/>
        <v>---</v>
      </c>
    </row>
    <row r="82" spans="1:17" x14ac:dyDescent="0.25">
      <c r="A82" s="16">
        <v>77</v>
      </c>
      <c r="B82" s="17" t="s">
        <v>11</v>
      </c>
      <c r="C82" s="17" t="s">
        <v>1</v>
      </c>
      <c r="D82" s="18">
        <v>0.85955157081454459</v>
      </c>
      <c r="E82" s="16" t="str">
        <f t="shared" si="3"/>
        <v>---</v>
      </c>
      <c r="G82" s="16">
        <v>77</v>
      </c>
      <c r="H82" s="17" t="s">
        <v>12</v>
      </c>
      <c r="I82" s="17" t="s">
        <v>70</v>
      </c>
      <c r="J82" s="22">
        <v>0.76626578062746442</v>
      </c>
      <c r="K82" s="16" t="str">
        <f t="shared" si="4"/>
        <v>---</v>
      </c>
      <c r="M82" s="16">
        <v>77</v>
      </c>
      <c r="N82" s="17" t="s">
        <v>17</v>
      </c>
      <c r="O82" s="17" t="s">
        <v>58</v>
      </c>
      <c r="P82" s="22">
        <v>0.86864721990993676</v>
      </c>
      <c r="Q82" s="16" t="str">
        <f t="shared" si="5"/>
        <v>---</v>
      </c>
    </row>
    <row r="83" spans="1:17" x14ac:dyDescent="0.25">
      <c r="A83" s="16">
        <v>78</v>
      </c>
      <c r="B83" s="17" t="s">
        <v>11</v>
      </c>
      <c r="C83" s="17" t="s">
        <v>70</v>
      </c>
      <c r="D83" s="18">
        <v>0.83500311640023639</v>
      </c>
      <c r="E83" s="16" t="str">
        <f t="shared" si="3"/>
        <v>---</v>
      </c>
      <c r="G83" s="16">
        <v>78</v>
      </c>
      <c r="H83" s="17" t="s">
        <v>17</v>
      </c>
      <c r="I83" s="17" t="s">
        <v>58</v>
      </c>
      <c r="J83" s="22">
        <v>0.86865191665495578</v>
      </c>
      <c r="K83" s="16" t="str">
        <f t="shared" si="4"/>
        <v>---</v>
      </c>
      <c r="M83" s="16">
        <v>78</v>
      </c>
      <c r="N83" s="17" t="s">
        <v>17</v>
      </c>
      <c r="O83" s="17" t="s">
        <v>60</v>
      </c>
      <c r="P83" s="22">
        <v>0.76390602148655351</v>
      </c>
      <c r="Q83" s="16" t="str">
        <f t="shared" si="5"/>
        <v>---</v>
      </c>
    </row>
    <row r="84" spans="1:17" x14ac:dyDescent="0.25">
      <c r="A84" s="16">
        <v>79</v>
      </c>
      <c r="B84" s="17" t="s">
        <v>12</v>
      </c>
      <c r="C84" s="17" t="s">
        <v>216</v>
      </c>
      <c r="D84" s="18">
        <v>0.81049640462326578</v>
      </c>
      <c r="E84" s="16" t="str">
        <f t="shared" si="3"/>
        <v>---</v>
      </c>
      <c r="G84" s="16">
        <v>79</v>
      </c>
      <c r="H84" s="17" t="s">
        <v>17</v>
      </c>
      <c r="I84" s="17" t="s">
        <v>60</v>
      </c>
      <c r="J84" s="22">
        <v>0.76389312619917504</v>
      </c>
      <c r="K84" s="16" t="str">
        <f t="shared" si="4"/>
        <v>---</v>
      </c>
      <c r="M84" s="16">
        <v>79</v>
      </c>
      <c r="N84" s="17" t="s">
        <v>17</v>
      </c>
      <c r="O84" s="21" t="s">
        <v>61</v>
      </c>
      <c r="P84" s="22">
        <v>0.62193885980513264</v>
      </c>
      <c r="Q84" s="16" t="str">
        <f t="shared" si="5"/>
        <v>---</v>
      </c>
    </row>
    <row r="85" spans="1:17" x14ac:dyDescent="0.25">
      <c r="A85" s="16">
        <v>80</v>
      </c>
      <c r="B85" s="17" t="s">
        <v>12</v>
      </c>
      <c r="C85" s="17" t="s">
        <v>70</v>
      </c>
      <c r="D85" s="18">
        <v>0.76639465844544163</v>
      </c>
      <c r="E85" s="16" t="str">
        <f t="shared" si="3"/>
        <v>---</v>
      </c>
      <c r="G85" s="16">
        <v>80</v>
      </c>
      <c r="H85" s="17" t="s">
        <v>17</v>
      </c>
      <c r="I85" s="21" t="s">
        <v>61</v>
      </c>
      <c r="J85" s="22">
        <v>0.62180625891276697</v>
      </c>
      <c r="K85" s="16" t="str">
        <f t="shared" si="4"/>
        <v>---</v>
      </c>
      <c r="M85" s="16">
        <v>80</v>
      </c>
      <c r="N85" s="21" t="s">
        <v>26</v>
      </c>
      <c r="O85" s="17" t="s">
        <v>65</v>
      </c>
      <c r="P85" s="22">
        <v>0.85960133833996299</v>
      </c>
      <c r="Q85" s="16" t="str">
        <f t="shared" si="5"/>
        <v>---</v>
      </c>
    </row>
    <row r="86" spans="1:17" x14ac:dyDescent="0.25">
      <c r="A86" s="16">
        <v>81</v>
      </c>
      <c r="B86" s="17" t="s">
        <v>17</v>
      </c>
      <c r="C86" s="17" t="s">
        <v>58</v>
      </c>
      <c r="D86" s="18">
        <v>0.86865752150873277</v>
      </c>
      <c r="E86" s="16" t="str">
        <f t="shared" si="3"/>
        <v>---</v>
      </c>
      <c r="G86" s="16">
        <v>81</v>
      </c>
      <c r="H86" s="21" t="s">
        <v>26</v>
      </c>
      <c r="I86" s="17" t="s">
        <v>65</v>
      </c>
      <c r="J86" s="22">
        <v>0.85960068478868901</v>
      </c>
      <c r="K86" s="16" t="str">
        <f t="shared" si="4"/>
        <v>---</v>
      </c>
      <c r="M86" s="16">
        <v>81</v>
      </c>
      <c r="N86" s="17" t="s">
        <v>26</v>
      </c>
      <c r="O86" s="17" t="s">
        <v>62</v>
      </c>
      <c r="P86" s="22">
        <v>0.84779357352479978</v>
      </c>
      <c r="Q86" s="16" t="str">
        <f t="shared" si="5"/>
        <v>---</v>
      </c>
    </row>
    <row r="87" spans="1:17" x14ac:dyDescent="0.25">
      <c r="A87" s="16">
        <v>82</v>
      </c>
      <c r="B87" s="17" t="s">
        <v>17</v>
      </c>
      <c r="C87" s="17" t="s">
        <v>60</v>
      </c>
      <c r="D87" s="18">
        <v>0.76388291112491358</v>
      </c>
      <c r="E87" s="16" t="str">
        <f t="shared" si="3"/>
        <v>---</v>
      </c>
      <c r="G87" s="16">
        <v>82</v>
      </c>
      <c r="H87" s="17" t="s">
        <v>26</v>
      </c>
      <c r="I87" s="17" t="s">
        <v>62</v>
      </c>
      <c r="J87" s="22">
        <v>0.84779123140281476</v>
      </c>
      <c r="K87" s="16" t="str">
        <f t="shared" si="4"/>
        <v>---</v>
      </c>
      <c r="M87" s="16">
        <v>82</v>
      </c>
      <c r="N87" s="17" t="s">
        <v>26</v>
      </c>
      <c r="O87" s="17" t="s">
        <v>61</v>
      </c>
      <c r="P87" s="22">
        <v>0.79186364269462117</v>
      </c>
      <c r="Q87" s="16" t="str">
        <f t="shared" si="5"/>
        <v>---</v>
      </c>
    </row>
    <row r="88" spans="1:17" x14ac:dyDescent="0.25">
      <c r="A88" s="16">
        <v>83</v>
      </c>
      <c r="B88" s="17" t="s">
        <v>17</v>
      </c>
      <c r="C88" s="21" t="s">
        <v>61</v>
      </c>
      <c r="D88" s="18">
        <v>0.6216975629166186</v>
      </c>
      <c r="E88" s="16" t="str">
        <f t="shared" si="3"/>
        <v>---</v>
      </c>
      <c r="G88" s="16">
        <v>83</v>
      </c>
      <c r="H88" s="17" t="s">
        <v>26</v>
      </c>
      <c r="I88" s="17" t="s">
        <v>61</v>
      </c>
      <c r="J88" s="22">
        <v>0.79180649920858315</v>
      </c>
      <c r="K88" s="16" t="str">
        <f t="shared" si="4"/>
        <v>---</v>
      </c>
      <c r="M88" s="16">
        <v>83</v>
      </c>
      <c r="N88" s="17" t="s">
        <v>27</v>
      </c>
      <c r="O88" s="17" t="s">
        <v>65</v>
      </c>
      <c r="P88" s="22">
        <v>0.81826162351529397</v>
      </c>
      <c r="Q88" s="16" t="str">
        <f t="shared" si="5"/>
        <v>---</v>
      </c>
    </row>
    <row r="89" spans="1:17" x14ac:dyDescent="0.25">
      <c r="A89" s="16">
        <v>84</v>
      </c>
      <c r="B89" s="21" t="s">
        <v>26</v>
      </c>
      <c r="C89" s="17" t="s">
        <v>65</v>
      </c>
      <c r="D89" s="18">
        <v>0.85959958979876561</v>
      </c>
      <c r="E89" s="16" t="str">
        <f t="shared" si="3"/>
        <v>---</v>
      </c>
      <c r="G89" s="16">
        <v>84</v>
      </c>
      <c r="H89" s="17" t="s">
        <v>27</v>
      </c>
      <c r="I89" s="17" t="s">
        <v>65</v>
      </c>
      <c r="J89" s="22">
        <v>0.81826238928434569</v>
      </c>
      <c r="K89" s="16" t="str">
        <f t="shared" si="4"/>
        <v>---</v>
      </c>
      <c r="M89" s="16">
        <v>84</v>
      </c>
      <c r="N89" s="17" t="s">
        <v>27</v>
      </c>
      <c r="O89" s="17" t="s">
        <v>62</v>
      </c>
      <c r="P89" s="22">
        <v>0.68904962254444102</v>
      </c>
      <c r="Q89" s="16" t="str">
        <f t="shared" si="5"/>
        <v>---</v>
      </c>
    </row>
    <row r="90" spans="1:17" x14ac:dyDescent="0.25">
      <c r="A90" s="16">
        <v>85</v>
      </c>
      <c r="B90" s="17" t="s">
        <v>26</v>
      </c>
      <c r="C90" s="17" t="s">
        <v>62</v>
      </c>
      <c r="D90" s="18">
        <v>0.84778927779379865</v>
      </c>
      <c r="E90" s="16" t="str">
        <f t="shared" si="3"/>
        <v>---</v>
      </c>
      <c r="G90" s="16">
        <v>85</v>
      </c>
      <c r="H90" s="17" t="s">
        <v>27</v>
      </c>
      <c r="I90" s="17" t="s">
        <v>62</v>
      </c>
      <c r="J90" s="22">
        <v>0.68905327166853292</v>
      </c>
      <c r="K90" s="16" t="str">
        <f t="shared" si="4"/>
        <v>---</v>
      </c>
      <c r="M90" s="16">
        <v>85</v>
      </c>
      <c r="N90" s="17" t="s">
        <v>27</v>
      </c>
      <c r="O90" s="17" t="s">
        <v>61</v>
      </c>
      <c r="P90" s="22">
        <v>0.65038662126729885</v>
      </c>
      <c r="Q90" s="16" t="str">
        <f t="shared" si="5"/>
        <v>---</v>
      </c>
    </row>
    <row r="91" spans="1:17" x14ac:dyDescent="0.25">
      <c r="A91" s="16">
        <v>86</v>
      </c>
      <c r="B91" s="17" t="s">
        <v>26</v>
      </c>
      <c r="C91" s="17" t="s">
        <v>61</v>
      </c>
      <c r="D91" s="18">
        <v>0.79184237845309047</v>
      </c>
      <c r="E91" s="16" t="str">
        <f t="shared" si="3"/>
        <v>---</v>
      </c>
      <c r="G91" s="16">
        <v>86</v>
      </c>
      <c r="H91" s="17" t="s">
        <v>27</v>
      </c>
      <c r="I91" s="17" t="s">
        <v>61</v>
      </c>
      <c r="J91" s="22">
        <v>0.65048375572066652</v>
      </c>
      <c r="K91" s="16" t="str">
        <f t="shared" si="4"/>
        <v>---</v>
      </c>
      <c r="M91" s="16">
        <v>86</v>
      </c>
      <c r="N91" s="17" t="s">
        <v>28</v>
      </c>
      <c r="O91" s="17" t="s">
        <v>65</v>
      </c>
      <c r="P91" s="22">
        <v>0.91902732445095348</v>
      </c>
      <c r="Q91" s="16" t="str">
        <f t="shared" si="5"/>
        <v>---</v>
      </c>
    </row>
    <row r="92" spans="1:17" x14ac:dyDescent="0.25">
      <c r="A92" s="16">
        <v>87</v>
      </c>
      <c r="B92" s="17" t="s">
        <v>27</v>
      </c>
      <c r="C92" s="17" t="s">
        <v>65</v>
      </c>
      <c r="D92" s="18">
        <v>0.81826379756099299</v>
      </c>
      <c r="E92" s="16" t="str">
        <f t="shared" si="3"/>
        <v>---</v>
      </c>
      <c r="G92" s="16">
        <v>87</v>
      </c>
      <c r="H92" s="17" t="s">
        <v>28</v>
      </c>
      <c r="I92" s="17" t="s">
        <v>65</v>
      </c>
      <c r="J92" s="22">
        <v>0.91902735445876294</v>
      </c>
      <c r="K92" s="16" t="str">
        <f t="shared" si="4"/>
        <v>---</v>
      </c>
      <c r="M92" s="16">
        <v>87</v>
      </c>
      <c r="N92" s="17" t="s">
        <v>28</v>
      </c>
      <c r="O92" s="17" t="s">
        <v>62</v>
      </c>
      <c r="P92" s="22">
        <v>0.8804881686181899</v>
      </c>
      <c r="Q92" s="16" t="str">
        <f t="shared" si="5"/>
        <v>---</v>
      </c>
    </row>
    <row r="93" spans="1:17" x14ac:dyDescent="0.25">
      <c r="A93" s="16">
        <v>88</v>
      </c>
      <c r="B93" s="17" t="s">
        <v>27</v>
      </c>
      <c r="C93" s="17" t="s">
        <v>62</v>
      </c>
      <c r="D93" s="18">
        <v>0.68906154637977379</v>
      </c>
      <c r="E93" s="16" t="str">
        <f t="shared" si="3"/>
        <v>---</v>
      </c>
      <c r="G93" s="16">
        <v>88</v>
      </c>
      <c r="H93" s="17" t="s">
        <v>28</v>
      </c>
      <c r="I93" s="17" t="s">
        <v>62</v>
      </c>
      <c r="J93" s="22">
        <v>0.88048878377086459</v>
      </c>
      <c r="K93" s="16" t="str">
        <f t="shared" si="4"/>
        <v>---</v>
      </c>
      <c r="M93" s="16">
        <v>88</v>
      </c>
      <c r="N93" s="17" t="s">
        <v>28</v>
      </c>
      <c r="O93" s="17" t="s">
        <v>61</v>
      </c>
      <c r="P93" s="22">
        <v>0.84848666788338889</v>
      </c>
      <c r="Q93" s="16" t="str">
        <f t="shared" si="5"/>
        <v>---</v>
      </c>
    </row>
    <row r="94" spans="1:17" x14ac:dyDescent="0.25">
      <c r="A94" s="16">
        <v>89</v>
      </c>
      <c r="B94" s="17" t="s">
        <v>27</v>
      </c>
      <c r="C94" s="17" t="s">
        <v>61</v>
      </c>
      <c r="D94" s="18">
        <v>0.65072283096394712</v>
      </c>
      <c r="E94" s="16" t="str">
        <f t="shared" si="3"/>
        <v>---</v>
      </c>
      <c r="G94" s="16">
        <v>89</v>
      </c>
      <c r="H94" s="17" t="s">
        <v>28</v>
      </c>
      <c r="I94" s="17" t="s">
        <v>61</v>
      </c>
      <c r="J94" s="22">
        <v>0.84850276901636268</v>
      </c>
      <c r="K94" s="16" t="str">
        <f t="shared" si="4"/>
        <v>---</v>
      </c>
      <c r="M94" s="16">
        <v>89</v>
      </c>
      <c r="N94" s="17" t="s">
        <v>29</v>
      </c>
      <c r="O94" s="17" t="s">
        <v>66</v>
      </c>
      <c r="P94" s="22">
        <v>0.93722947822586122</v>
      </c>
      <c r="Q94" s="16" t="str">
        <f t="shared" si="5"/>
        <v>---</v>
      </c>
    </row>
    <row r="95" spans="1:17" x14ac:dyDescent="0.25">
      <c r="A95" s="16">
        <v>90</v>
      </c>
      <c r="B95" s="17" t="s">
        <v>28</v>
      </c>
      <c r="C95" s="17" t="s">
        <v>65</v>
      </c>
      <c r="D95" s="18">
        <v>0.91902730668799815</v>
      </c>
      <c r="E95" s="16" t="str">
        <f t="shared" si="3"/>
        <v>---</v>
      </c>
      <c r="G95" s="16">
        <v>90</v>
      </c>
      <c r="H95" s="17" t="s">
        <v>29</v>
      </c>
      <c r="I95" s="17" t="s">
        <v>66</v>
      </c>
      <c r="J95" s="22">
        <v>0.93722961600327337</v>
      </c>
      <c r="K95" s="16" t="str">
        <f t="shared" si="4"/>
        <v>---</v>
      </c>
      <c r="M95" s="16">
        <v>90</v>
      </c>
      <c r="N95" s="17" t="s">
        <v>29</v>
      </c>
      <c r="O95" s="17" t="s">
        <v>63</v>
      </c>
      <c r="P95" s="22">
        <v>0.88325621115131359</v>
      </c>
      <c r="Q95" s="16" t="str">
        <f t="shared" si="5"/>
        <v>---</v>
      </c>
    </row>
    <row r="96" spans="1:17" x14ac:dyDescent="0.25">
      <c r="A96" s="16">
        <v>91</v>
      </c>
      <c r="B96" s="17" t="s">
        <v>28</v>
      </c>
      <c r="C96" s="17" t="s">
        <v>62</v>
      </c>
      <c r="D96" s="18">
        <v>0.88049080091928389</v>
      </c>
      <c r="E96" s="16" t="str">
        <f t="shared" si="3"/>
        <v>---</v>
      </c>
      <c r="G96" s="16">
        <v>91</v>
      </c>
      <c r="H96" s="17" t="s">
        <v>29</v>
      </c>
      <c r="I96" s="17" t="s">
        <v>63</v>
      </c>
      <c r="J96" s="22">
        <v>0.8832573717707416</v>
      </c>
      <c r="K96" s="16" t="str">
        <f t="shared" si="4"/>
        <v>---</v>
      </c>
      <c r="M96" s="16">
        <v>91</v>
      </c>
      <c r="N96" s="17" t="s">
        <v>29</v>
      </c>
      <c r="O96" s="17" t="s">
        <v>61</v>
      </c>
      <c r="P96" s="22">
        <v>0.87295106145025059</v>
      </c>
      <c r="Q96" s="16" t="str">
        <f t="shared" si="5"/>
        <v>---</v>
      </c>
    </row>
    <row r="97" spans="1:17" x14ac:dyDescent="0.25">
      <c r="A97" s="16">
        <v>92</v>
      </c>
      <c r="B97" s="17" t="s">
        <v>28</v>
      </c>
      <c r="C97" s="17" t="s">
        <v>61</v>
      </c>
      <c r="D97" s="18">
        <v>0.8486217908550584</v>
      </c>
      <c r="E97" s="16" t="str">
        <f t="shared" si="3"/>
        <v>---</v>
      </c>
      <c r="G97" s="16">
        <v>92</v>
      </c>
      <c r="H97" s="17" t="s">
        <v>29</v>
      </c>
      <c r="I97" s="17" t="s">
        <v>61</v>
      </c>
      <c r="J97" s="22">
        <v>0.87300769713462267</v>
      </c>
      <c r="K97" s="16" t="str">
        <f t="shared" si="4"/>
        <v>---</v>
      </c>
      <c r="M97" s="16">
        <v>92</v>
      </c>
      <c r="N97" s="17" t="s">
        <v>30</v>
      </c>
      <c r="O97" s="17" t="s">
        <v>66</v>
      </c>
      <c r="P97" s="22">
        <v>0.96001377256181275</v>
      </c>
      <c r="Q97" s="16" t="str">
        <f t="shared" si="5"/>
        <v>---</v>
      </c>
    </row>
    <row r="98" spans="1:17" x14ac:dyDescent="0.25">
      <c r="A98" s="16">
        <v>93</v>
      </c>
      <c r="B98" s="17" t="s">
        <v>29</v>
      </c>
      <c r="C98" s="17" t="s">
        <v>66</v>
      </c>
      <c r="D98" s="18">
        <v>0.93722977806055008</v>
      </c>
      <c r="E98" s="16" t="str">
        <f t="shared" si="3"/>
        <v>---</v>
      </c>
      <c r="G98" s="16">
        <v>93</v>
      </c>
      <c r="H98" s="17" t="s">
        <v>30</v>
      </c>
      <c r="I98" s="17" t="s">
        <v>66</v>
      </c>
      <c r="J98" s="22">
        <v>0.96001374677748808</v>
      </c>
      <c r="K98" s="16" t="str">
        <f t="shared" si="4"/>
        <v>---</v>
      </c>
      <c r="M98" s="16">
        <v>93</v>
      </c>
      <c r="N98" s="17" t="s">
        <v>30</v>
      </c>
      <c r="O98" s="17" t="s">
        <v>63</v>
      </c>
      <c r="P98" s="22">
        <v>0.8921585354462287</v>
      </c>
      <c r="Q98" s="16" t="str">
        <f t="shared" si="5"/>
        <v>---</v>
      </c>
    </row>
    <row r="99" spans="1:17" x14ac:dyDescent="0.25">
      <c r="A99" s="16">
        <v>94</v>
      </c>
      <c r="B99" s="17" t="s">
        <v>29</v>
      </c>
      <c r="C99" s="17" t="s">
        <v>63</v>
      </c>
      <c r="D99" s="18">
        <v>0.88326025489868398</v>
      </c>
      <c r="E99" s="16" t="str">
        <f t="shared" si="3"/>
        <v>---</v>
      </c>
      <c r="G99" s="16">
        <v>94</v>
      </c>
      <c r="H99" s="17" t="s">
        <v>30</v>
      </c>
      <c r="I99" s="17" t="s">
        <v>63</v>
      </c>
      <c r="J99" s="22">
        <v>0.89215711055116687</v>
      </c>
      <c r="K99" s="16" t="str">
        <f t="shared" si="4"/>
        <v>---</v>
      </c>
      <c r="M99" s="16">
        <v>94</v>
      </c>
      <c r="N99" s="17" t="s">
        <v>30</v>
      </c>
      <c r="O99" s="17" t="s">
        <v>61</v>
      </c>
      <c r="P99" s="22">
        <v>0.84410673058140351</v>
      </c>
      <c r="Q99" s="16" t="str">
        <f t="shared" si="5"/>
        <v>---</v>
      </c>
    </row>
    <row r="100" spans="1:17" x14ac:dyDescent="0.25">
      <c r="A100" s="16">
        <v>95</v>
      </c>
      <c r="B100" s="17" t="s">
        <v>29</v>
      </c>
      <c r="C100" s="17" t="s">
        <v>61</v>
      </c>
      <c r="D100" s="18">
        <v>0.87302754626858969</v>
      </c>
      <c r="E100" s="16" t="str">
        <f t="shared" si="3"/>
        <v>---</v>
      </c>
      <c r="G100" s="16">
        <v>95</v>
      </c>
      <c r="H100" s="17" t="s">
        <v>30</v>
      </c>
      <c r="I100" s="17" t="s">
        <v>61</v>
      </c>
      <c r="J100" s="22">
        <v>0.84411447745747481</v>
      </c>
      <c r="K100" s="16" t="str">
        <f t="shared" si="4"/>
        <v>---</v>
      </c>
      <c r="M100" s="16">
        <v>95</v>
      </c>
      <c r="N100" s="17" t="s">
        <v>31</v>
      </c>
      <c r="O100" s="17" t="s">
        <v>66</v>
      </c>
      <c r="P100" s="22">
        <v>0.92315808199011384</v>
      </c>
      <c r="Q100" s="16" t="str">
        <f t="shared" si="5"/>
        <v>---</v>
      </c>
    </row>
    <row r="101" spans="1:17" x14ac:dyDescent="0.25">
      <c r="A101" s="16">
        <v>96</v>
      </c>
      <c r="B101" s="17" t="s">
        <v>30</v>
      </c>
      <c r="C101" s="17" t="s">
        <v>66</v>
      </c>
      <c r="D101" s="18">
        <v>0.96001372558808484</v>
      </c>
      <c r="E101" s="16" t="str">
        <f t="shared" si="3"/>
        <v>---</v>
      </c>
      <c r="G101" s="16">
        <v>96</v>
      </c>
      <c r="H101" s="17" t="s">
        <v>31</v>
      </c>
      <c r="I101" s="17" t="s">
        <v>66</v>
      </c>
      <c r="J101" s="22">
        <v>0.92315796697516883</v>
      </c>
      <c r="K101" s="16" t="str">
        <f t="shared" si="4"/>
        <v>---</v>
      </c>
      <c r="M101" s="16">
        <v>96</v>
      </c>
      <c r="N101" s="17" t="s">
        <v>31</v>
      </c>
      <c r="O101" s="17" t="s">
        <v>63</v>
      </c>
      <c r="P101" s="22">
        <v>0.85805582986874229</v>
      </c>
      <c r="Q101" s="16" t="str">
        <f t="shared" si="5"/>
        <v>---</v>
      </c>
    </row>
    <row r="102" spans="1:17" x14ac:dyDescent="0.25">
      <c r="A102" s="16">
        <v>97</v>
      </c>
      <c r="B102" s="17" t="s">
        <v>30</v>
      </c>
      <c r="C102" s="17" t="s">
        <v>63</v>
      </c>
      <c r="D102" s="18">
        <v>0.89215720575958324</v>
      </c>
      <c r="E102" s="16" t="str">
        <f t="shared" si="3"/>
        <v>---</v>
      </c>
      <c r="G102" s="16">
        <v>97</v>
      </c>
      <c r="H102" s="17" t="s">
        <v>31</v>
      </c>
      <c r="I102" s="17" t="s">
        <v>63</v>
      </c>
      <c r="J102" s="22">
        <v>0.85805415413017883</v>
      </c>
      <c r="K102" s="16" t="str">
        <f t="shared" si="4"/>
        <v>---</v>
      </c>
      <c r="M102" s="16">
        <v>97</v>
      </c>
      <c r="N102" s="21" t="s">
        <v>31</v>
      </c>
      <c r="O102" s="17" t="s">
        <v>61</v>
      </c>
      <c r="P102" s="22">
        <v>0.8276414983336251</v>
      </c>
      <c r="Q102" s="16" t="str">
        <f t="shared" si="5"/>
        <v>---</v>
      </c>
    </row>
    <row r="103" spans="1:17" x14ac:dyDescent="0.25">
      <c r="A103" s="16">
        <v>98</v>
      </c>
      <c r="B103" s="17" t="s">
        <v>30</v>
      </c>
      <c r="C103" s="17" t="s">
        <v>61</v>
      </c>
      <c r="D103" s="18">
        <v>0.84409202906727088</v>
      </c>
      <c r="E103" s="16" t="str">
        <f t="shared" si="3"/>
        <v>---</v>
      </c>
      <c r="G103" s="16">
        <v>98</v>
      </c>
      <c r="H103" s="21" t="s">
        <v>31</v>
      </c>
      <c r="I103" s="17" t="s">
        <v>61</v>
      </c>
      <c r="J103" s="22">
        <v>0.8276670953196501</v>
      </c>
      <c r="K103" s="16" t="str">
        <f t="shared" si="4"/>
        <v>---</v>
      </c>
      <c r="M103" s="16">
        <v>98</v>
      </c>
      <c r="N103" s="21" t="s">
        <v>32</v>
      </c>
      <c r="O103" s="17" t="s">
        <v>67</v>
      </c>
      <c r="P103" s="22">
        <v>0.85006616892711351</v>
      </c>
      <c r="Q103" s="16" t="str">
        <f t="shared" si="5"/>
        <v>---</v>
      </c>
    </row>
    <row r="104" spans="1:17" x14ac:dyDescent="0.25">
      <c r="A104" s="16">
        <v>99</v>
      </c>
      <c r="B104" s="17" t="s">
        <v>31</v>
      </c>
      <c r="C104" s="17" t="s">
        <v>66</v>
      </c>
      <c r="D104" s="18">
        <v>0.92315782218910636</v>
      </c>
      <c r="E104" s="16" t="str">
        <f t="shared" si="3"/>
        <v>---</v>
      </c>
      <c r="G104" s="16">
        <v>99</v>
      </c>
      <c r="H104" s="21" t="s">
        <v>32</v>
      </c>
      <c r="I104" s="17" t="s">
        <v>67</v>
      </c>
      <c r="J104" s="22">
        <v>0.85006827186361145</v>
      </c>
      <c r="K104" s="16" t="str">
        <f t="shared" si="4"/>
        <v>---</v>
      </c>
      <c r="M104" s="16">
        <v>99</v>
      </c>
      <c r="N104" s="21" t="s">
        <v>32</v>
      </c>
      <c r="O104" s="17" t="s">
        <v>63</v>
      </c>
      <c r="P104" s="22">
        <v>0.72891078331851333</v>
      </c>
      <c r="Q104" s="16" t="str">
        <f t="shared" si="5"/>
        <v>---</v>
      </c>
    </row>
    <row r="105" spans="1:17" x14ac:dyDescent="0.25">
      <c r="A105" s="16">
        <v>100</v>
      </c>
      <c r="B105" s="17" t="s">
        <v>31</v>
      </c>
      <c r="C105" s="17" t="s">
        <v>63</v>
      </c>
      <c r="D105" s="18">
        <v>0.85805357856176745</v>
      </c>
      <c r="E105" s="16" t="str">
        <f t="shared" si="3"/>
        <v>---</v>
      </c>
      <c r="G105" s="16">
        <v>100</v>
      </c>
      <c r="H105" s="21" t="s">
        <v>32</v>
      </c>
      <c r="I105" s="17" t="s">
        <v>63</v>
      </c>
      <c r="J105" s="22">
        <v>0.72891935900098659</v>
      </c>
      <c r="K105" s="16" t="str">
        <f t="shared" si="4"/>
        <v>---</v>
      </c>
      <c r="M105" s="16">
        <v>100</v>
      </c>
      <c r="N105" s="17" t="s">
        <v>32</v>
      </c>
      <c r="O105" s="17" t="s">
        <v>61</v>
      </c>
      <c r="P105" s="22">
        <v>0.61732597378402587</v>
      </c>
      <c r="Q105" s="16" t="str">
        <f t="shared" si="5"/>
        <v>---</v>
      </c>
    </row>
    <row r="106" spans="1:17" x14ac:dyDescent="0.25">
      <c r="A106" s="16">
        <v>101</v>
      </c>
      <c r="B106" s="21" t="s">
        <v>31</v>
      </c>
      <c r="C106" s="17" t="s">
        <v>61</v>
      </c>
      <c r="D106" s="18">
        <v>0.82764266087518057</v>
      </c>
      <c r="E106" s="16" t="str">
        <f t="shared" si="3"/>
        <v>---</v>
      </c>
      <c r="G106" s="16">
        <v>101</v>
      </c>
      <c r="H106" s="17" t="s">
        <v>32</v>
      </c>
      <c r="I106" s="17" t="s">
        <v>61</v>
      </c>
      <c r="J106" s="22">
        <v>0.61754489635479759</v>
      </c>
      <c r="K106" s="16" t="str">
        <f t="shared" si="4"/>
        <v>---</v>
      </c>
      <c r="M106" s="16">
        <v>101</v>
      </c>
      <c r="N106" s="17" t="s">
        <v>33</v>
      </c>
      <c r="O106" s="17" t="s">
        <v>67</v>
      </c>
      <c r="P106" s="22">
        <v>0.90582215391546994</v>
      </c>
      <c r="Q106" s="16" t="str">
        <f t="shared" si="5"/>
        <v>---</v>
      </c>
    </row>
    <row r="107" spans="1:17" x14ac:dyDescent="0.25">
      <c r="A107" s="16">
        <v>102</v>
      </c>
      <c r="B107" s="21" t="s">
        <v>32</v>
      </c>
      <c r="C107" s="17" t="s">
        <v>67</v>
      </c>
      <c r="D107" s="18">
        <v>0.85007079517375794</v>
      </c>
      <c r="E107" s="16" t="str">
        <f t="shared" si="3"/>
        <v>---</v>
      </c>
      <c r="G107" s="16">
        <v>102</v>
      </c>
      <c r="H107" s="17" t="s">
        <v>33</v>
      </c>
      <c r="I107" s="17" t="s">
        <v>67</v>
      </c>
      <c r="J107" s="22">
        <v>0.90582221853983536</v>
      </c>
      <c r="K107" s="16" t="str">
        <f t="shared" si="4"/>
        <v>---</v>
      </c>
      <c r="M107" s="16">
        <v>102</v>
      </c>
      <c r="N107" s="17" t="s">
        <v>33</v>
      </c>
      <c r="O107" s="17" t="s">
        <v>63</v>
      </c>
      <c r="P107" s="22">
        <v>0.85065948435975702</v>
      </c>
      <c r="Q107" s="16" t="str">
        <f t="shared" si="5"/>
        <v>---</v>
      </c>
    </row>
    <row r="108" spans="1:17" x14ac:dyDescent="0.25">
      <c r="A108" s="16">
        <v>103</v>
      </c>
      <c r="B108" s="21" t="s">
        <v>32</v>
      </c>
      <c r="C108" s="17" t="s">
        <v>63</v>
      </c>
      <c r="D108" s="18">
        <v>0.72892753887835349</v>
      </c>
      <c r="E108" s="16" t="str">
        <f t="shared" si="3"/>
        <v>---</v>
      </c>
      <c r="G108" s="16">
        <v>103</v>
      </c>
      <c r="H108" s="17" t="s">
        <v>33</v>
      </c>
      <c r="I108" s="17" t="s">
        <v>63</v>
      </c>
      <c r="J108" s="22">
        <v>0.85065924934996373</v>
      </c>
      <c r="K108" s="16" t="str">
        <f t="shared" si="4"/>
        <v>---</v>
      </c>
      <c r="M108" s="16">
        <v>103</v>
      </c>
      <c r="N108" s="17" t="s">
        <v>33</v>
      </c>
      <c r="O108" s="17" t="s">
        <v>61</v>
      </c>
      <c r="P108" s="22">
        <v>0.82372305804997381</v>
      </c>
      <c r="Q108" s="16" t="str">
        <f t="shared" si="5"/>
        <v>---</v>
      </c>
    </row>
    <row r="109" spans="1:17" x14ac:dyDescent="0.25">
      <c r="A109" s="16">
        <v>104</v>
      </c>
      <c r="B109" s="17" t="s">
        <v>32</v>
      </c>
      <c r="C109" s="17" t="s">
        <v>61</v>
      </c>
      <c r="D109" s="18">
        <v>0.61772261606497969</v>
      </c>
      <c r="E109" s="16" t="str">
        <f t="shared" si="3"/>
        <v>---</v>
      </c>
      <c r="G109" s="16">
        <v>104</v>
      </c>
      <c r="H109" s="17" t="s">
        <v>33</v>
      </c>
      <c r="I109" s="17" t="s">
        <v>61</v>
      </c>
      <c r="J109" s="22">
        <v>0.82371910854188835</v>
      </c>
      <c r="K109" s="16" t="str">
        <f t="shared" si="4"/>
        <v>---</v>
      </c>
      <c r="M109" s="16">
        <v>104</v>
      </c>
      <c r="N109" s="17" t="s">
        <v>34</v>
      </c>
      <c r="O109" s="17" t="s">
        <v>67</v>
      </c>
      <c r="P109" s="22">
        <v>0.74778618875873448</v>
      </c>
      <c r="Q109" s="16" t="str">
        <f t="shared" si="5"/>
        <v>---</v>
      </c>
    </row>
    <row r="110" spans="1:17" x14ac:dyDescent="0.25">
      <c r="A110" s="16">
        <v>105</v>
      </c>
      <c r="B110" s="17" t="s">
        <v>33</v>
      </c>
      <c r="C110" s="17" t="s">
        <v>67</v>
      </c>
      <c r="D110" s="18">
        <v>0.90582242104832222</v>
      </c>
      <c r="E110" s="16" t="str">
        <f t="shared" si="3"/>
        <v>---</v>
      </c>
      <c r="G110" s="16">
        <v>105</v>
      </c>
      <c r="H110" s="17" t="s">
        <v>34</v>
      </c>
      <c r="I110" s="17" t="s">
        <v>67</v>
      </c>
      <c r="J110" s="22">
        <v>0.74778352191583775</v>
      </c>
      <c r="K110" s="16" t="str">
        <f t="shared" si="4"/>
        <v>---</v>
      </c>
      <c r="M110" s="16">
        <v>105</v>
      </c>
      <c r="N110" s="17" t="s">
        <v>34</v>
      </c>
      <c r="O110" s="17" t="s">
        <v>63</v>
      </c>
      <c r="P110" s="22">
        <v>0.59540257475172831</v>
      </c>
      <c r="Q110" s="16" t="str">
        <f t="shared" si="5"/>
        <v>---</v>
      </c>
    </row>
    <row r="111" spans="1:17" x14ac:dyDescent="0.25">
      <c r="A111" s="16">
        <v>106</v>
      </c>
      <c r="B111" s="17" t="s">
        <v>33</v>
      </c>
      <c r="C111" s="17" t="s">
        <v>63</v>
      </c>
      <c r="D111" s="18">
        <v>0.85065743523335835</v>
      </c>
      <c r="E111" s="16" t="str">
        <f t="shared" si="3"/>
        <v>---</v>
      </c>
      <c r="G111" s="16">
        <v>106</v>
      </c>
      <c r="H111" s="17" t="s">
        <v>34</v>
      </c>
      <c r="I111" s="17" t="s">
        <v>63</v>
      </c>
      <c r="J111" s="22">
        <v>0.59539529663907553</v>
      </c>
      <c r="K111" s="16" t="str">
        <f t="shared" si="4"/>
        <v>---</v>
      </c>
      <c r="M111" s="16">
        <v>106</v>
      </c>
      <c r="N111" s="17" t="s">
        <v>34</v>
      </c>
      <c r="O111" s="17" t="s">
        <v>61</v>
      </c>
      <c r="P111" s="22">
        <v>0.50530066396405171</v>
      </c>
      <c r="Q111" s="16" t="str">
        <f t="shared" si="5"/>
        <v>---</v>
      </c>
    </row>
    <row r="112" spans="1:17" x14ac:dyDescent="0.25">
      <c r="A112" s="16">
        <v>107</v>
      </c>
      <c r="B112" s="17" t="s">
        <v>33</v>
      </c>
      <c r="C112" s="17" t="s">
        <v>61</v>
      </c>
      <c r="D112" s="18">
        <v>0.82362669609966299</v>
      </c>
      <c r="E112" s="16" t="str">
        <f t="shared" si="3"/>
        <v>---</v>
      </c>
      <c r="G112" s="16">
        <v>107</v>
      </c>
      <c r="H112" s="17" t="s">
        <v>34</v>
      </c>
      <c r="I112" s="17" t="s">
        <v>61</v>
      </c>
      <c r="J112" s="22">
        <v>0.50521212491350043</v>
      </c>
      <c r="K112" s="16" t="str">
        <f t="shared" si="4"/>
        <v>---</v>
      </c>
      <c r="M112" s="16">
        <v>107</v>
      </c>
      <c r="N112" s="17" t="s">
        <v>18</v>
      </c>
      <c r="O112" s="17" t="s">
        <v>58</v>
      </c>
      <c r="P112" s="22">
        <v>0.7670115975569336</v>
      </c>
      <c r="Q112" s="16" t="str">
        <f t="shared" si="5"/>
        <v>---</v>
      </c>
    </row>
    <row r="113" spans="1:17" x14ac:dyDescent="0.25">
      <c r="A113" s="16">
        <v>108</v>
      </c>
      <c r="B113" s="17" t="s">
        <v>34</v>
      </c>
      <c r="C113" s="17" t="s">
        <v>67</v>
      </c>
      <c r="D113" s="18">
        <v>0.74778014334714815</v>
      </c>
      <c r="E113" s="16" t="str">
        <f t="shared" si="3"/>
        <v>---</v>
      </c>
      <c r="G113" s="16">
        <v>108</v>
      </c>
      <c r="H113" s="17" t="s">
        <v>18</v>
      </c>
      <c r="I113" s="17" t="s">
        <v>58</v>
      </c>
      <c r="J113" s="22">
        <v>0.76701152316832899</v>
      </c>
      <c r="K113" s="16" t="str">
        <f t="shared" si="4"/>
        <v>---</v>
      </c>
      <c r="M113" s="16">
        <v>108</v>
      </c>
      <c r="N113" s="17" t="s">
        <v>18</v>
      </c>
      <c r="O113" s="17" t="s">
        <v>60</v>
      </c>
      <c r="P113" s="22">
        <v>0.58570999855319861</v>
      </c>
      <c r="Q113" s="16" t="str">
        <f t="shared" si="5"/>
        <v>---</v>
      </c>
    </row>
    <row r="114" spans="1:17" x14ac:dyDescent="0.25">
      <c r="A114" s="16">
        <v>109</v>
      </c>
      <c r="B114" s="17" t="s">
        <v>34</v>
      </c>
      <c r="C114" s="17" t="s">
        <v>63</v>
      </c>
      <c r="D114" s="18">
        <v>0.59538438127903937</v>
      </c>
      <c r="E114" s="16" t="str">
        <f t="shared" si="3"/>
        <v>---</v>
      </c>
      <c r="G114" s="16">
        <v>109</v>
      </c>
      <c r="H114" s="17" t="s">
        <v>18</v>
      </c>
      <c r="I114" s="17" t="s">
        <v>60</v>
      </c>
      <c r="J114" s="22">
        <v>0.58568495107198193</v>
      </c>
      <c r="K114" s="16" t="str">
        <f t="shared" si="4"/>
        <v>---</v>
      </c>
      <c r="M114" s="16">
        <v>109</v>
      </c>
      <c r="N114" s="17" t="s">
        <v>18</v>
      </c>
      <c r="O114" s="21" t="s">
        <v>61</v>
      </c>
      <c r="P114" s="22">
        <v>0.44238047042919826</v>
      </c>
      <c r="Q114" s="16" t="str">
        <f t="shared" si="5"/>
        <v>---</v>
      </c>
    </row>
    <row r="115" spans="1:17" x14ac:dyDescent="0.25">
      <c r="A115" s="16">
        <v>110</v>
      </c>
      <c r="B115" s="17" t="s">
        <v>34</v>
      </c>
      <c r="C115" s="17" t="s">
        <v>61</v>
      </c>
      <c r="D115" s="18">
        <v>0.50503679214978681</v>
      </c>
      <c r="E115" s="16" t="str">
        <f t="shared" si="3"/>
        <v>---</v>
      </c>
      <c r="G115" s="16">
        <v>110</v>
      </c>
      <c r="H115" s="17" t="s">
        <v>18</v>
      </c>
      <c r="I115" s="21" t="s">
        <v>61</v>
      </c>
      <c r="J115" s="22">
        <v>0.44212460764981742</v>
      </c>
      <c r="K115" s="16" t="str">
        <f t="shared" si="4"/>
        <v>---</v>
      </c>
      <c r="M115" s="16">
        <v>110</v>
      </c>
      <c r="N115" s="17" t="s">
        <v>19</v>
      </c>
      <c r="O115" s="17" t="s">
        <v>58</v>
      </c>
      <c r="P115" s="22">
        <v>0.71343957744836162</v>
      </c>
      <c r="Q115" s="16" t="str">
        <f t="shared" si="5"/>
        <v>---</v>
      </c>
    </row>
    <row r="116" spans="1:17" x14ac:dyDescent="0.25">
      <c r="A116" s="16">
        <v>111</v>
      </c>
      <c r="B116" s="17" t="s">
        <v>18</v>
      </c>
      <c r="C116" s="17" t="s">
        <v>58</v>
      </c>
      <c r="D116" s="18">
        <v>0.76701066259860418</v>
      </c>
      <c r="E116" s="16" t="str">
        <f t="shared" si="3"/>
        <v>---</v>
      </c>
      <c r="G116" s="16">
        <v>111</v>
      </c>
      <c r="H116" s="17" t="s">
        <v>19</v>
      </c>
      <c r="I116" s="17" t="s">
        <v>58</v>
      </c>
      <c r="J116" s="22">
        <v>0.71343318842003756</v>
      </c>
      <c r="K116" s="16" t="str">
        <f t="shared" si="4"/>
        <v>---</v>
      </c>
      <c r="M116" s="16">
        <v>111</v>
      </c>
      <c r="N116" s="17" t="s">
        <v>19</v>
      </c>
      <c r="O116" s="17" t="s">
        <v>60</v>
      </c>
      <c r="P116" s="22">
        <v>0.55476158250162322</v>
      </c>
      <c r="Q116" s="16" t="str">
        <f t="shared" si="5"/>
        <v>---</v>
      </c>
    </row>
    <row r="117" spans="1:17" x14ac:dyDescent="0.25">
      <c r="A117" s="16">
        <v>112</v>
      </c>
      <c r="B117" s="17" t="s">
        <v>18</v>
      </c>
      <c r="C117" s="17" t="s">
        <v>60</v>
      </c>
      <c r="D117" s="18">
        <v>0.58565708961381968</v>
      </c>
      <c r="E117" s="16" t="str">
        <f t="shared" si="3"/>
        <v>---</v>
      </c>
      <c r="G117" s="16">
        <v>112</v>
      </c>
      <c r="H117" s="17" t="s">
        <v>19</v>
      </c>
      <c r="I117" s="17" t="s">
        <v>60</v>
      </c>
      <c r="J117" s="22">
        <v>0.55472551551657745</v>
      </c>
      <c r="K117" s="16" t="str">
        <f t="shared" si="4"/>
        <v>---</v>
      </c>
      <c r="M117" s="16">
        <v>112</v>
      </c>
      <c r="N117" s="17" t="s">
        <v>19</v>
      </c>
      <c r="O117" s="21" t="s">
        <v>61</v>
      </c>
      <c r="P117" s="22">
        <v>0.47061542991125466</v>
      </c>
      <c r="Q117" s="16" t="str">
        <f t="shared" si="5"/>
        <v>---</v>
      </c>
    </row>
    <row r="118" spans="1:17" x14ac:dyDescent="0.25">
      <c r="A118" s="16">
        <v>113</v>
      </c>
      <c r="B118" s="17" t="s">
        <v>18</v>
      </c>
      <c r="C118" s="21" t="s">
        <v>61</v>
      </c>
      <c r="D118" s="18">
        <v>0.44179747259617991</v>
      </c>
      <c r="E118" s="16" t="str">
        <f t="shared" si="3"/>
        <v>---</v>
      </c>
      <c r="G118" s="16">
        <v>113</v>
      </c>
      <c r="H118" s="17" t="s">
        <v>19</v>
      </c>
      <c r="I118" s="21" t="s">
        <v>61</v>
      </c>
      <c r="J118" s="22">
        <v>0.47022397500938562</v>
      </c>
      <c r="K118" s="16" t="str">
        <f t="shared" si="4"/>
        <v>---</v>
      </c>
      <c r="M118" s="16">
        <v>113</v>
      </c>
      <c r="N118" s="17" t="s">
        <v>20</v>
      </c>
      <c r="O118" s="17" t="s">
        <v>59</v>
      </c>
      <c r="P118" s="22">
        <v>0.92413515868173468</v>
      </c>
      <c r="Q118" s="16" t="str">
        <f t="shared" si="5"/>
        <v>---</v>
      </c>
    </row>
    <row r="119" spans="1:17" x14ac:dyDescent="0.25">
      <c r="A119" s="16">
        <v>114</v>
      </c>
      <c r="B119" s="17" t="s">
        <v>19</v>
      </c>
      <c r="C119" s="17" t="s">
        <v>58</v>
      </c>
      <c r="D119" s="18">
        <v>0.71342637856878832</v>
      </c>
      <c r="E119" s="16" t="str">
        <f t="shared" si="3"/>
        <v>---</v>
      </c>
      <c r="G119" s="16">
        <v>114</v>
      </c>
      <c r="H119" s="17" t="s">
        <v>20</v>
      </c>
      <c r="I119" s="17" t="s">
        <v>59</v>
      </c>
      <c r="J119" s="22">
        <v>0.92413469717299479</v>
      </c>
      <c r="K119" s="16" t="str">
        <f t="shared" si="4"/>
        <v>---</v>
      </c>
      <c r="M119" s="16">
        <v>114</v>
      </c>
      <c r="N119" s="17" t="s">
        <v>20</v>
      </c>
      <c r="O119" s="17" t="s">
        <v>60</v>
      </c>
      <c r="P119" s="22">
        <v>0.88520089285762926</v>
      </c>
      <c r="Q119" s="16" t="str">
        <f t="shared" si="5"/>
        <v>---</v>
      </c>
    </row>
    <row r="120" spans="1:17" x14ac:dyDescent="0.25">
      <c r="A120" s="16">
        <v>115</v>
      </c>
      <c r="B120" s="17" t="s">
        <v>19</v>
      </c>
      <c r="C120" s="17" t="s">
        <v>60</v>
      </c>
      <c r="D120" s="18">
        <v>0.55468781968762904</v>
      </c>
      <c r="E120" s="16" t="str">
        <f t="shared" si="3"/>
        <v>---</v>
      </c>
      <c r="G120" s="16">
        <v>115</v>
      </c>
      <c r="H120" s="17" t="s">
        <v>20</v>
      </c>
      <c r="I120" s="17" t="s">
        <v>60</v>
      </c>
      <c r="J120" s="22">
        <v>0.88521379293361646</v>
      </c>
      <c r="K120" s="16" t="str">
        <f t="shared" si="4"/>
        <v>---</v>
      </c>
      <c r="M120" s="16">
        <v>115</v>
      </c>
      <c r="N120" s="17" t="s">
        <v>20</v>
      </c>
      <c r="O120" s="17" t="s">
        <v>61</v>
      </c>
      <c r="P120" s="22">
        <v>0.8355916425757276</v>
      </c>
      <c r="Q120" s="16" t="str">
        <f t="shared" si="5"/>
        <v>---</v>
      </c>
    </row>
    <row r="121" spans="1:17" x14ac:dyDescent="0.25">
      <c r="A121" s="16">
        <v>116</v>
      </c>
      <c r="B121" s="17" t="s">
        <v>19</v>
      </c>
      <c r="C121" s="21" t="s">
        <v>61</v>
      </c>
      <c r="D121" s="18">
        <v>0.46977907734828284</v>
      </c>
      <c r="E121" s="16" t="str">
        <f t="shared" si="3"/>
        <v>---</v>
      </c>
      <c r="G121" s="16">
        <v>116</v>
      </c>
      <c r="H121" s="17" t="s">
        <v>20</v>
      </c>
      <c r="I121" s="17" t="s">
        <v>61</v>
      </c>
      <c r="J121" s="22">
        <v>0.83559353638369449</v>
      </c>
      <c r="K121" s="16" t="str">
        <f t="shared" si="4"/>
        <v>---</v>
      </c>
      <c r="M121" s="16">
        <v>116</v>
      </c>
      <c r="N121" s="17" t="s">
        <v>21</v>
      </c>
      <c r="O121" s="17" t="s">
        <v>59</v>
      </c>
      <c r="P121" s="22">
        <v>0.88867981243234107</v>
      </c>
      <c r="Q121" s="16" t="str">
        <f t="shared" si="5"/>
        <v>---</v>
      </c>
    </row>
    <row r="122" spans="1:17" x14ac:dyDescent="0.25">
      <c r="A122" s="16">
        <v>117</v>
      </c>
      <c r="B122" s="17" t="s">
        <v>20</v>
      </c>
      <c r="C122" s="17" t="s">
        <v>59</v>
      </c>
      <c r="D122" s="18">
        <v>0.92413433578444337</v>
      </c>
      <c r="E122" s="16" t="str">
        <f t="shared" si="3"/>
        <v>---</v>
      </c>
      <c r="G122" s="16">
        <v>117</v>
      </c>
      <c r="H122" s="17" t="s">
        <v>21</v>
      </c>
      <c r="I122" s="17" t="s">
        <v>59</v>
      </c>
      <c r="J122" s="22">
        <v>0.88867948197262114</v>
      </c>
      <c r="K122" s="16" t="str">
        <f t="shared" si="4"/>
        <v>---</v>
      </c>
      <c r="M122" s="16">
        <v>117</v>
      </c>
      <c r="N122" s="17" t="s">
        <v>21</v>
      </c>
      <c r="O122" s="17" t="s">
        <v>60</v>
      </c>
      <c r="P122" s="22">
        <v>0.83336469518993539</v>
      </c>
      <c r="Q122" s="16" t="str">
        <f t="shared" si="5"/>
        <v>---</v>
      </c>
    </row>
    <row r="123" spans="1:17" x14ac:dyDescent="0.25">
      <c r="A123" s="16">
        <v>118</v>
      </c>
      <c r="B123" s="17" t="s">
        <v>20</v>
      </c>
      <c r="C123" s="17" t="s">
        <v>60</v>
      </c>
      <c r="D123" s="18">
        <v>0.8852276849437275</v>
      </c>
      <c r="E123" s="16" t="str">
        <f t="shared" si="3"/>
        <v>---</v>
      </c>
      <c r="G123" s="16">
        <v>118</v>
      </c>
      <c r="H123" s="17" t="s">
        <v>21</v>
      </c>
      <c r="I123" s="17" t="s">
        <v>60</v>
      </c>
      <c r="J123" s="22">
        <v>0.83337994400149251</v>
      </c>
      <c r="K123" s="16" t="str">
        <f t="shared" si="4"/>
        <v>---</v>
      </c>
      <c r="M123" s="16">
        <v>118</v>
      </c>
      <c r="N123" s="17" t="s">
        <v>21</v>
      </c>
      <c r="O123" s="17" t="s">
        <v>61</v>
      </c>
      <c r="P123" s="22">
        <v>0.79975901700638563</v>
      </c>
      <c r="Q123" s="16" t="str">
        <f t="shared" si="5"/>
        <v>---</v>
      </c>
    </row>
    <row r="124" spans="1:17" x14ac:dyDescent="0.25">
      <c r="A124" s="16">
        <v>119</v>
      </c>
      <c r="B124" s="17" t="s">
        <v>20</v>
      </c>
      <c r="C124" s="17" t="s">
        <v>61</v>
      </c>
      <c r="D124" s="18">
        <v>0.83557841251105236</v>
      </c>
      <c r="E124" s="16" t="str">
        <f t="shared" si="3"/>
        <v>---</v>
      </c>
      <c r="G124" s="16">
        <v>119</v>
      </c>
      <c r="H124" s="17" t="s">
        <v>21</v>
      </c>
      <c r="I124" s="17" t="s">
        <v>61</v>
      </c>
      <c r="J124" s="22">
        <v>0.79978152473591058</v>
      </c>
      <c r="K124" s="16" t="str">
        <f t="shared" si="4"/>
        <v>---</v>
      </c>
      <c r="M124" s="16">
        <v>119</v>
      </c>
      <c r="N124" s="17" t="s">
        <v>22</v>
      </c>
      <c r="O124" s="17" t="s">
        <v>59</v>
      </c>
      <c r="P124" s="22">
        <v>0.90833142064903782</v>
      </c>
      <c r="Q124" s="16" t="str">
        <f t="shared" si="5"/>
        <v>---</v>
      </c>
    </row>
    <row r="125" spans="1:17" x14ac:dyDescent="0.25">
      <c r="A125" s="16">
        <v>120</v>
      </c>
      <c r="B125" s="17" t="s">
        <v>21</v>
      </c>
      <c r="C125" s="17" t="s">
        <v>59</v>
      </c>
      <c r="D125" s="18">
        <v>0.88867893935951003</v>
      </c>
      <c r="E125" s="16" t="str">
        <f t="shared" si="3"/>
        <v>---</v>
      </c>
      <c r="G125" s="16">
        <v>120</v>
      </c>
      <c r="H125" s="17" t="s">
        <v>22</v>
      </c>
      <c r="I125" s="17" t="s">
        <v>59</v>
      </c>
      <c r="J125" s="22">
        <v>0.90833227306161579</v>
      </c>
      <c r="K125" s="16" t="str">
        <f t="shared" si="4"/>
        <v>---</v>
      </c>
      <c r="M125" s="16">
        <v>120</v>
      </c>
      <c r="N125" s="17" t="s">
        <v>22</v>
      </c>
      <c r="O125" s="17" t="s">
        <v>60</v>
      </c>
      <c r="P125" s="22">
        <v>0.80233020447537184</v>
      </c>
      <c r="Q125" s="16" t="str">
        <f t="shared" si="5"/>
        <v>---</v>
      </c>
    </row>
    <row r="126" spans="1:17" x14ac:dyDescent="0.25">
      <c r="A126" s="16">
        <v>121</v>
      </c>
      <c r="B126" s="17" t="s">
        <v>21</v>
      </c>
      <c r="C126" s="17" t="s">
        <v>60</v>
      </c>
      <c r="D126" s="18">
        <v>0.83339382995648192</v>
      </c>
      <c r="E126" s="16" t="str">
        <f t="shared" si="3"/>
        <v>---</v>
      </c>
      <c r="G126" s="16">
        <v>121</v>
      </c>
      <c r="H126" s="17" t="s">
        <v>22</v>
      </c>
      <c r="I126" s="17" t="s">
        <v>60</v>
      </c>
      <c r="J126" s="22">
        <v>0.80235495664107437</v>
      </c>
      <c r="K126" s="16" t="str">
        <f t="shared" si="4"/>
        <v>---</v>
      </c>
      <c r="M126" s="16">
        <v>121</v>
      </c>
      <c r="N126" s="17" t="s">
        <v>22</v>
      </c>
      <c r="O126" s="17" t="s">
        <v>61</v>
      </c>
      <c r="P126" s="22">
        <v>0.85437552125597038</v>
      </c>
      <c r="Q126" s="16" t="str">
        <f t="shared" si="5"/>
        <v>---</v>
      </c>
    </row>
    <row r="127" spans="1:17" x14ac:dyDescent="0.25">
      <c r="A127" s="16">
        <v>122</v>
      </c>
      <c r="B127" s="17" t="s">
        <v>21</v>
      </c>
      <c r="C127" s="17" t="s">
        <v>61</v>
      </c>
      <c r="D127" s="18">
        <v>0.7997246314330404</v>
      </c>
      <c r="E127" s="16" t="str">
        <f t="shared" si="3"/>
        <v>---</v>
      </c>
      <c r="G127" s="16">
        <v>122</v>
      </c>
      <c r="H127" s="17" t="s">
        <v>22</v>
      </c>
      <c r="I127" s="17" t="s">
        <v>61</v>
      </c>
      <c r="J127" s="22">
        <v>0.85451823836042773</v>
      </c>
      <c r="K127" s="16" t="str">
        <f t="shared" si="4"/>
        <v>---</v>
      </c>
      <c r="M127" s="16">
        <v>122</v>
      </c>
      <c r="N127" s="17" t="s">
        <v>23</v>
      </c>
      <c r="O127" s="17" t="s">
        <v>64</v>
      </c>
      <c r="P127" s="22">
        <v>0.92186449371477963</v>
      </c>
      <c r="Q127" s="16" t="str">
        <f t="shared" si="5"/>
        <v>---</v>
      </c>
    </row>
    <row r="128" spans="1:17" x14ac:dyDescent="0.25">
      <c r="A128" s="16">
        <v>123</v>
      </c>
      <c r="B128" s="17" t="s">
        <v>22</v>
      </c>
      <c r="C128" s="17" t="s">
        <v>59</v>
      </c>
      <c r="D128" s="18">
        <v>0.90833323535758514</v>
      </c>
      <c r="E128" s="16" t="str">
        <f t="shared" si="3"/>
        <v>---</v>
      </c>
      <c r="G128" s="16">
        <v>123</v>
      </c>
      <c r="H128" s="17" t="s">
        <v>23</v>
      </c>
      <c r="I128" s="17" t="s">
        <v>64</v>
      </c>
      <c r="J128" s="22">
        <v>0.92186452537461794</v>
      </c>
      <c r="K128" s="16" t="str">
        <f t="shared" si="4"/>
        <v>---</v>
      </c>
      <c r="M128" s="16">
        <v>123</v>
      </c>
      <c r="N128" s="17" t="s">
        <v>23</v>
      </c>
      <c r="O128" s="17" t="s">
        <v>62</v>
      </c>
      <c r="P128" s="22">
        <v>0.85990077689104116</v>
      </c>
      <c r="Q128" s="16" t="str">
        <f t="shared" si="5"/>
        <v>---</v>
      </c>
    </row>
    <row r="129" spans="1:17" x14ac:dyDescent="0.25">
      <c r="A129" s="16">
        <v>124</v>
      </c>
      <c r="B129" s="17" t="s">
        <v>22</v>
      </c>
      <c r="C129" s="17" t="s">
        <v>60</v>
      </c>
      <c r="D129" s="18">
        <v>0.80238062978591584</v>
      </c>
      <c r="E129" s="16" t="str">
        <f t="shared" si="3"/>
        <v>---</v>
      </c>
      <c r="G129" s="16">
        <v>124</v>
      </c>
      <c r="H129" s="17" t="s">
        <v>23</v>
      </c>
      <c r="I129" s="17" t="s">
        <v>62</v>
      </c>
      <c r="J129" s="22">
        <v>0.85990070728140522</v>
      </c>
      <c r="K129" s="16" t="str">
        <f t="shared" si="4"/>
        <v>---</v>
      </c>
      <c r="M129" s="16">
        <v>124</v>
      </c>
      <c r="N129" s="17" t="s">
        <v>23</v>
      </c>
      <c r="O129" s="17" t="s">
        <v>61</v>
      </c>
      <c r="P129" s="22">
        <v>0.80864647051312266</v>
      </c>
      <c r="Q129" s="16" t="str">
        <f t="shared" si="5"/>
        <v>---</v>
      </c>
    </row>
    <row r="130" spans="1:17" x14ac:dyDescent="0.25">
      <c r="A130" s="16">
        <v>125</v>
      </c>
      <c r="B130" s="17" t="s">
        <v>22</v>
      </c>
      <c r="C130" s="17" t="s">
        <v>61</v>
      </c>
      <c r="D130" s="18">
        <v>0.85464133413174959</v>
      </c>
      <c r="E130" s="16" t="str">
        <f t="shared" si="3"/>
        <v>---</v>
      </c>
      <c r="G130" s="16">
        <v>125</v>
      </c>
      <c r="H130" s="17" t="s">
        <v>23</v>
      </c>
      <c r="I130" s="17" t="s">
        <v>61</v>
      </c>
      <c r="J130" s="22">
        <v>0.80869220312165746</v>
      </c>
      <c r="K130" s="16" t="str">
        <f t="shared" si="4"/>
        <v>---</v>
      </c>
      <c r="M130" s="16">
        <v>125</v>
      </c>
      <c r="N130" s="17" t="s">
        <v>24</v>
      </c>
      <c r="O130" s="17" t="s">
        <v>64</v>
      </c>
      <c r="P130" s="22">
        <v>0.95154151539215193</v>
      </c>
      <c r="Q130" s="16" t="str">
        <f t="shared" si="5"/>
        <v>---</v>
      </c>
    </row>
    <row r="131" spans="1:17" x14ac:dyDescent="0.25">
      <c r="A131" s="16">
        <v>126</v>
      </c>
      <c r="B131" s="17" t="s">
        <v>23</v>
      </c>
      <c r="C131" s="17" t="s">
        <v>64</v>
      </c>
      <c r="D131" s="18">
        <v>0.92186447749227285</v>
      </c>
      <c r="E131" s="16" t="str">
        <f t="shared" si="3"/>
        <v>---</v>
      </c>
      <c r="G131" s="16">
        <v>126</v>
      </c>
      <c r="H131" s="17" t="s">
        <v>24</v>
      </c>
      <c r="I131" s="17" t="s">
        <v>64</v>
      </c>
      <c r="J131" s="22">
        <v>0.9515415213195656</v>
      </c>
      <c r="K131" s="16" t="str">
        <f t="shared" si="4"/>
        <v>---</v>
      </c>
      <c r="M131" s="16">
        <v>126</v>
      </c>
      <c r="N131" s="17" t="s">
        <v>24</v>
      </c>
      <c r="O131" s="17" t="s">
        <v>62</v>
      </c>
      <c r="P131" s="22">
        <v>0.90754288184683118</v>
      </c>
      <c r="Q131" s="16" t="str">
        <f t="shared" si="5"/>
        <v>---</v>
      </c>
    </row>
    <row r="132" spans="1:17" x14ac:dyDescent="0.25">
      <c r="A132" s="16">
        <v>127</v>
      </c>
      <c r="B132" s="17" t="s">
        <v>23</v>
      </c>
      <c r="C132" s="17" t="s">
        <v>62</v>
      </c>
      <c r="D132" s="18">
        <v>0.85989806097664423</v>
      </c>
      <c r="E132" s="16" t="str">
        <f t="shared" si="3"/>
        <v>---</v>
      </c>
      <c r="G132" s="16">
        <v>127</v>
      </c>
      <c r="H132" s="17" t="s">
        <v>24</v>
      </c>
      <c r="I132" s="17" t="s">
        <v>62</v>
      </c>
      <c r="J132" s="22">
        <v>0.90754261227715105</v>
      </c>
      <c r="K132" s="16" t="str">
        <f t="shared" si="4"/>
        <v>---</v>
      </c>
      <c r="M132" s="16">
        <v>127</v>
      </c>
      <c r="N132" s="17" t="s">
        <v>24</v>
      </c>
      <c r="O132" s="17" t="s">
        <v>61</v>
      </c>
      <c r="P132" s="22">
        <v>0.89690355342990391</v>
      </c>
      <c r="Q132" s="16" t="str">
        <f t="shared" si="5"/>
        <v>---</v>
      </c>
    </row>
    <row r="133" spans="1:17" x14ac:dyDescent="0.25">
      <c r="A133" s="16">
        <v>128</v>
      </c>
      <c r="B133" s="17" t="s">
        <v>23</v>
      </c>
      <c r="C133" s="17" t="s">
        <v>61</v>
      </c>
      <c r="D133" s="18">
        <v>0.80876138351435334</v>
      </c>
      <c r="E133" s="16" t="str">
        <f t="shared" si="3"/>
        <v>---</v>
      </c>
      <c r="G133" s="16">
        <v>128</v>
      </c>
      <c r="H133" s="17" t="s">
        <v>24</v>
      </c>
      <c r="I133" s="17" t="s">
        <v>61</v>
      </c>
      <c r="J133" s="22">
        <v>0.89692043702245017</v>
      </c>
      <c r="K133" s="16" t="str">
        <f t="shared" si="4"/>
        <v>---</v>
      </c>
      <c r="M133" s="16">
        <v>128</v>
      </c>
      <c r="N133" s="17" t="s">
        <v>25</v>
      </c>
      <c r="O133" s="17" t="s">
        <v>64</v>
      </c>
      <c r="P133" s="22">
        <v>0.93662721532939863</v>
      </c>
      <c r="Q133" s="16" t="str">
        <f t="shared" si="5"/>
        <v>---</v>
      </c>
    </row>
    <row r="134" spans="1:17" x14ac:dyDescent="0.25">
      <c r="A134" s="16">
        <v>129</v>
      </c>
      <c r="B134" s="17" t="s">
        <v>24</v>
      </c>
      <c r="C134" s="17" t="s">
        <v>64</v>
      </c>
      <c r="D134" s="18">
        <v>0.95154152969519756</v>
      </c>
      <c r="E134" s="16" t="str">
        <f t="shared" si="3"/>
        <v>---</v>
      </c>
      <c r="G134" s="16">
        <v>129</v>
      </c>
      <c r="H134" s="17" t="s">
        <v>25</v>
      </c>
      <c r="I134" s="17" t="s">
        <v>64</v>
      </c>
      <c r="J134" s="22">
        <v>0.93662717974221699</v>
      </c>
      <c r="K134" s="16" t="str">
        <f t="shared" si="4"/>
        <v>---</v>
      </c>
      <c r="M134" s="16">
        <v>129</v>
      </c>
      <c r="N134" s="17" t="s">
        <v>25</v>
      </c>
      <c r="O134" s="17" t="s">
        <v>62</v>
      </c>
      <c r="P134" s="22">
        <v>0.91616458448876292</v>
      </c>
      <c r="Q134" s="16" t="str">
        <f t="shared" si="5"/>
        <v>---</v>
      </c>
    </row>
    <row r="135" spans="1:17" x14ac:dyDescent="0.25">
      <c r="A135" s="16">
        <v>130</v>
      </c>
      <c r="B135" s="17" t="s">
        <v>24</v>
      </c>
      <c r="C135" s="17" t="s">
        <v>62</v>
      </c>
      <c r="D135" s="18">
        <v>0.90754047536386206</v>
      </c>
      <c r="E135" s="16" t="str">
        <f t="shared" ref="E135:E140" si="6">IF(D135&lt;0.4,"DROP","---")</f>
        <v>---</v>
      </c>
      <c r="G135" s="16">
        <v>130</v>
      </c>
      <c r="H135" s="17" t="s">
        <v>25</v>
      </c>
      <c r="I135" s="17" t="s">
        <v>62</v>
      </c>
      <c r="J135" s="22">
        <v>0.91616371416216202</v>
      </c>
      <c r="K135" s="16" t="str">
        <f t="shared" ref="K135:K137" si="7">IF(J135&lt;0.4,"DROP","---")</f>
        <v>---</v>
      </c>
      <c r="M135" s="16">
        <v>130</v>
      </c>
      <c r="N135" s="17" t="s">
        <v>25</v>
      </c>
      <c r="O135" s="17" t="s">
        <v>61</v>
      </c>
      <c r="P135" s="22">
        <v>0.88027942100140777</v>
      </c>
      <c r="Q135" s="16" t="str">
        <f t="shared" ref="Q135:Q136" si="8">IF(P135&lt;0.4,"DROP","---")</f>
        <v>---</v>
      </c>
    </row>
    <row r="136" spans="1:17" x14ac:dyDescent="0.25">
      <c r="A136" s="16">
        <v>131</v>
      </c>
      <c r="B136" s="17" t="s">
        <v>24</v>
      </c>
      <c r="C136" s="17" t="s">
        <v>61</v>
      </c>
      <c r="D136" s="18">
        <v>0.89697454860600023</v>
      </c>
      <c r="E136" s="16" t="str">
        <f t="shared" si="6"/>
        <v>---</v>
      </c>
      <c r="G136" s="16">
        <v>131</v>
      </c>
      <c r="H136" s="17" t="s">
        <v>25</v>
      </c>
      <c r="I136" s="17" t="s">
        <v>61</v>
      </c>
      <c r="J136" s="22">
        <v>0.88029645138759183</v>
      </c>
      <c r="K136" s="16" t="str">
        <f t="shared" si="7"/>
        <v>---</v>
      </c>
      <c r="M136" s="16">
        <v>131</v>
      </c>
      <c r="N136" s="17" t="s">
        <v>214</v>
      </c>
      <c r="O136" s="17" t="s">
        <v>215</v>
      </c>
      <c r="P136" s="22">
        <v>1.6379952497567185</v>
      </c>
      <c r="Q136" s="16" t="str">
        <f t="shared" si="8"/>
        <v>---</v>
      </c>
    </row>
    <row r="137" spans="1:17" x14ac:dyDescent="0.25">
      <c r="A137" s="16">
        <v>132</v>
      </c>
      <c r="B137" s="17" t="s">
        <v>25</v>
      </c>
      <c r="C137" s="17" t="s">
        <v>64</v>
      </c>
      <c r="D137" s="18">
        <v>0.93662721638719459</v>
      </c>
      <c r="E137" s="16" t="str">
        <f t="shared" si="6"/>
        <v>---</v>
      </c>
      <c r="G137" s="16">
        <v>132</v>
      </c>
      <c r="H137" s="17" t="s">
        <v>214</v>
      </c>
      <c r="I137" s="17" t="s">
        <v>215</v>
      </c>
      <c r="J137" s="22">
        <v>1.6372381721795801</v>
      </c>
      <c r="K137" s="16" t="str">
        <f t="shared" si="7"/>
        <v>---</v>
      </c>
    </row>
    <row r="138" spans="1:17" x14ac:dyDescent="0.25">
      <c r="A138" s="16">
        <v>133</v>
      </c>
      <c r="B138" s="17" t="s">
        <v>25</v>
      </c>
      <c r="C138" s="17" t="s">
        <v>62</v>
      </c>
      <c r="D138" s="18">
        <v>0.91616187004388916</v>
      </c>
      <c r="E138" s="16" t="str">
        <f t="shared" si="6"/>
        <v>---</v>
      </c>
    </row>
    <row r="139" spans="1:17" x14ac:dyDescent="0.25">
      <c r="A139" s="16">
        <v>134</v>
      </c>
      <c r="B139" s="17" t="s">
        <v>25</v>
      </c>
      <c r="C139" s="17" t="s">
        <v>61</v>
      </c>
      <c r="D139" s="18">
        <v>0.88039249194311764</v>
      </c>
      <c r="E139" s="16" t="str">
        <f t="shared" si="6"/>
        <v>---</v>
      </c>
    </row>
    <row r="140" spans="1:17" x14ac:dyDescent="0.25">
      <c r="A140" s="16">
        <v>135</v>
      </c>
      <c r="B140" s="17" t="s">
        <v>214</v>
      </c>
      <c r="C140" s="17" t="s">
        <v>215</v>
      </c>
      <c r="D140" s="18">
        <v>1.6363307217913825</v>
      </c>
      <c r="E140" s="16" t="str">
        <f t="shared" si="6"/>
        <v>---</v>
      </c>
    </row>
    <row r="143" spans="1:17" x14ac:dyDescent="0.25">
      <c r="A143" t="s">
        <v>220</v>
      </c>
    </row>
    <row r="145" spans="2:11" x14ac:dyDescent="0.25">
      <c r="B145" s="6" t="s">
        <v>71</v>
      </c>
      <c r="C145" s="2" t="s">
        <v>221</v>
      </c>
      <c r="D145" s="2" t="s">
        <v>222</v>
      </c>
      <c r="E145" s="2" t="s">
        <v>223</v>
      </c>
      <c r="F145" s="2" t="s">
        <v>224</v>
      </c>
      <c r="H145" s="24" t="s">
        <v>276</v>
      </c>
      <c r="I145" s="24" t="s">
        <v>221</v>
      </c>
      <c r="J145" s="24" t="s">
        <v>248</v>
      </c>
      <c r="K145" s="24" t="s">
        <v>279</v>
      </c>
    </row>
    <row r="146" spans="2:11" x14ac:dyDescent="0.25">
      <c r="B146" s="2" t="s">
        <v>225</v>
      </c>
      <c r="C146" s="4">
        <v>0.68892053223664584</v>
      </c>
      <c r="D146" s="3">
        <v>0.71829856651447554</v>
      </c>
      <c r="E146" s="3">
        <v>0.82777105472287316</v>
      </c>
      <c r="F146" s="3">
        <v>0.61728360470459953</v>
      </c>
      <c r="H146" s="24" t="s">
        <v>225</v>
      </c>
      <c r="I146" s="25">
        <v>0.68892053223664584</v>
      </c>
      <c r="J146" s="25">
        <v>0.61728360470459953</v>
      </c>
      <c r="K146" s="25">
        <v>0.82777105472287316</v>
      </c>
    </row>
    <row r="147" spans="2:11" x14ac:dyDescent="0.25">
      <c r="B147" s="2" t="s">
        <v>226</v>
      </c>
      <c r="C147" s="5">
        <v>0.93014876380203126</v>
      </c>
      <c r="D147" s="5">
        <v>0.9313935692162395</v>
      </c>
      <c r="E147" s="5">
        <v>0.95553301776315513</v>
      </c>
      <c r="F147" s="5">
        <v>0.87751198026083344</v>
      </c>
      <c r="H147" s="24" t="s">
        <v>226</v>
      </c>
      <c r="I147" s="25">
        <v>0.93014876380203126</v>
      </c>
      <c r="J147" s="25">
        <v>0.87751198026083344</v>
      </c>
      <c r="K147" s="25">
        <v>0.95553301776315513</v>
      </c>
    </row>
    <row r="148" spans="2:11" x14ac:dyDescent="0.25">
      <c r="B148" s="2" t="s">
        <v>227</v>
      </c>
      <c r="C148" s="3">
        <v>0.88970118525431141</v>
      </c>
      <c r="D148" s="3">
        <v>0.90533769899428984</v>
      </c>
      <c r="E148" s="3">
        <v>0.91752899769308416</v>
      </c>
      <c r="F148" s="3">
        <v>0.65363081807814494</v>
      </c>
      <c r="H148" s="24" t="s">
        <v>227</v>
      </c>
      <c r="I148" s="25">
        <v>0.88970118525431141</v>
      </c>
      <c r="J148" s="25">
        <v>0.65363081807814494</v>
      </c>
      <c r="K148" s="25">
        <v>0.91752899769308416</v>
      </c>
    </row>
    <row r="149" spans="2:11" x14ac:dyDescent="0.25">
      <c r="B149" s="2" t="s">
        <v>228</v>
      </c>
      <c r="C149" s="5">
        <v>0.92355011083714156</v>
      </c>
      <c r="D149" s="5">
        <v>0.93053900152950164</v>
      </c>
      <c r="E149" s="5">
        <v>0.94108959026549155</v>
      </c>
      <c r="F149" s="5">
        <v>0.72853728584588928</v>
      </c>
      <c r="H149" s="24" t="s">
        <v>228</v>
      </c>
      <c r="I149" s="25">
        <v>0.92355011083714156</v>
      </c>
      <c r="J149" s="25">
        <v>0.72853728584588928</v>
      </c>
      <c r="K149" s="25">
        <v>0.94108959026549155</v>
      </c>
    </row>
    <row r="150" spans="2:11" x14ac:dyDescent="0.25">
      <c r="B150" s="2" t="s">
        <v>229</v>
      </c>
      <c r="C150" s="3">
        <v>0.73936453736072738</v>
      </c>
      <c r="D150" s="3">
        <v>0.85654328479723341</v>
      </c>
      <c r="E150" s="3">
        <v>0.78937123904982576</v>
      </c>
      <c r="F150" s="4">
        <v>0.44736445509772382</v>
      </c>
      <c r="H150" s="24" t="s">
        <v>229</v>
      </c>
      <c r="I150" s="25">
        <v>0.73936453736072738</v>
      </c>
      <c r="J150" s="25">
        <v>0.44736445509772382</v>
      </c>
      <c r="K150" s="25">
        <v>0.78937123904982576</v>
      </c>
    </row>
    <row r="151" spans="2:11" x14ac:dyDescent="0.25">
      <c r="B151" s="2" t="s">
        <v>230</v>
      </c>
      <c r="C151" s="5">
        <v>0.83762185840156467</v>
      </c>
      <c r="D151" s="5">
        <v>0.84294013208173124</v>
      </c>
      <c r="E151" s="5">
        <v>0.89228623838049892</v>
      </c>
      <c r="F151" s="5">
        <v>0.6755126795293096</v>
      </c>
      <c r="H151" s="24" t="s">
        <v>230</v>
      </c>
      <c r="I151" s="25">
        <v>0.83762185840156467</v>
      </c>
      <c r="J151" s="25">
        <v>0.6755126795293096</v>
      </c>
      <c r="K151" s="25">
        <v>0.89228623838049892</v>
      </c>
    </row>
    <row r="152" spans="2:11" x14ac:dyDescent="0.25">
      <c r="B152" s="2" t="s">
        <v>231</v>
      </c>
      <c r="C152" s="3">
        <v>0.87294179297986363</v>
      </c>
      <c r="D152" s="3">
        <v>0.87993667525347241</v>
      </c>
      <c r="E152" s="3">
        <v>0.90477899533262007</v>
      </c>
      <c r="F152" s="3">
        <v>0.61440673783040489</v>
      </c>
      <c r="H152" s="24" t="s">
        <v>231</v>
      </c>
      <c r="I152" s="25">
        <v>0.87294179297986363</v>
      </c>
      <c r="J152" s="25">
        <v>0.61440673783040489</v>
      </c>
      <c r="K152" s="25">
        <v>0.90477899533262007</v>
      </c>
    </row>
    <row r="153" spans="2:11" x14ac:dyDescent="0.25">
      <c r="B153" s="2" t="s">
        <v>232</v>
      </c>
      <c r="C153" s="5">
        <v>0.90478018330981114</v>
      </c>
      <c r="D153" s="5">
        <v>0.91003925839683053</v>
      </c>
      <c r="E153" s="5">
        <v>0.92369083871213531</v>
      </c>
      <c r="F153" s="5">
        <v>0.60387201633946386</v>
      </c>
      <c r="H153" s="24" t="s">
        <v>232</v>
      </c>
      <c r="I153" s="25">
        <v>0.90478018330981114</v>
      </c>
      <c r="J153" s="25">
        <v>0.60387201633946386</v>
      </c>
      <c r="K153" s="25">
        <v>0.92369083871213531</v>
      </c>
    </row>
    <row r="154" spans="2:11" x14ac:dyDescent="0.25">
      <c r="B154" s="2" t="s">
        <v>233</v>
      </c>
      <c r="C154" s="3">
        <v>0.94690414013105773</v>
      </c>
      <c r="D154" s="3">
        <v>0.95303354329852896</v>
      </c>
      <c r="E154" s="3">
        <v>0.95370930032391688</v>
      </c>
      <c r="F154" s="3">
        <v>0.58326106524556864</v>
      </c>
      <c r="H154" s="24" t="s">
        <v>233</v>
      </c>
      <c r="I154" s="25">
        <v>0.94690414013105773</v>
      </c>
      <c r="J154" s="25">
        <v>0.58326106524556864</v>
      </c>
      <c r="K154" s="25">
        <v>0.95370930032391688</v>
      </c>
    </row>
    <row r="155" spans="2:11" x14ac:dyDescent="0.25">
      <c r="B155" s="2" t="s">
        <v>234</v>
      </c>
      <c r="C155" s="5">
        <v>0.912135925498889</v>
      </c>
      <c r="D155" s="5">
        <v>0.92636846876976364</v>
      </c>
      <c r="E155" s="5">
        <v>0.92885492781481238</v>
      </c>
      <c r="F155" s="5">
        <v>0.59727133751683337</v>
      </c>
      <c r="H155" s="24" t="s">
        <v>234</v>
      </c>
      <c r="I155" s="25">
        <v>0.912135925498889</v>
      </c>
      <c r="J155" s="25">
        <v>0.59727133751683337</v>
      </c>
      <c r="K155" s="25">
        <v>0.92885492781481238</v>
      </c>
    </row>
    <row r="156" spans="2:11" x14ac:dyDescent="0.25">
      <c r="B156" s="2" t="s">
        <v>235</v>
      </c>
      <c r="C156" s="3">
        <v>0.83514185580799627</v>
      </c>
      <c r="D156" s="3">
        <v>0.85964565674494897</v>
      </c>
      <c r="E156" s="3">
        <v>0.88105295367787173</v>
      </c>
      <c r="F156" s="3">
        <v>0.55936335306779295</v>
      </c>
      <c r="H156" s="24" t="s">
        <v>235</v>
      </c>
      <c r="I156" s="25">
        <v>0.83514185580799627</v>
      </c>
      <c r="J156" s="25">
        <v>0.55936335306779295</v>
      </c>
      <c r="K156" s="25">
        <v>0.88105295367787173</v>
      </c>
    </row>
    <row r="157" spans="2:11" x14ac:dyDescent="0.25">
      <c r="B157" s="2" t="s">
        <v>236</v>
      </c>
      <c r="C157" s="5">
        <v>0.83399671859793612</v>
      </c>
      <c r="D157" s="5">
        <v>0.84821258700455981</v>
      </c>
      <c r="E157" s="5">
        <v>0.90028754187083693</v>
      </c>
      <c r="F157" s="5">
        <v>0.7510259228270737</v>
      </c>
      <c r="H157" s="24" t="s">
        <v>236</v>
      </c>
      <c r="I157" s="25">
        <v>0.83399671859793612</v>
      </c>
      <c r="J157" s="25">
        <v>0.7510259228270737</v>
      </c>
      <c r="K157" s="25">
        <v>0.90028754187083693</v>
      </c>
    </row>
    <row r="158" spans="2:11" x14ac:dyDescent="0.25">
      <c r="B158" s="2" t="s">
        <v>237</v>
      </c>
      <c r="C158" s="3">
        <v>1</v>
      </c>
      <c r="D158" s="3">
        <v>1</v>
      </c>
      <c r="E158" s="3">
        <v>1.0000000000000013</v>
      </c>
      <c r="F158" s="3">
        <v>1.0000000000000013</v>
      </c>
      <c r="H158" s="24" t="s">
        <v>237</v>
      </c>
      <c r="I158" s="25">
        <v>1</v>
      </c>
      <c r="J158" s="25">
        <v>1.0000000000000013</v>
      </c>
      <c r="K158" s="25">
        <v>1.0000000000000013</v>
      </c>
    </row>
    <row r="159" spans="2:11" x14ac:dyDescent="0.25">
      <c r="B159" s="2" t="s">
        <v>238</v>
      </c>
      <c r="C159" s="5">
        <v>0.89236069059804368</v>
      </c>
      <c r="D159" s="5">
        <v>0.89470500380506734</v>
      </c>
      <c r="E159" s="5">
        <v>0.93306826991485525</v>
      </c>
      <c r="F159" s="5">
        <v>0.82294785675826576</v>
      </c>
      <c r="H159" s="24" t="s">
        <v>238</v>
      </c>
      <c r="I159" s="25">
        <v>0.89236069059804368</v>
      </c>
      <c r="J159" s="25">
        <v>0.82294785675826576</v>
      </c>
      <c r="K159" s="25">
        <v>0.93306826991485525</v>
      </c>
    </row>
    <row r="160" spans="2:11" x14ac:dyDescent="0.25">
      <c r="B160" s="2" t="s">
        <v>239</v>
      </c>
      <c r="C160" s="3">
        <v>0.95287996981515044</v>
      </c>
      <c r="D160" s="3">
        <v>0.96271032598504303</v>
      </c>
      <c r="E160" s="3">
        <v>0.95908891287773435</v>
      </c>
      <c r="F160" s="3">
        <v>0.5749711144831261</v>
      </c>
      <c r="H160" s="24" t="s">
        <v>239</v>
      </c>
      <c r="I160" s="25">
        <v>0.95287996981515044</v>
      </c>
      <c r="J160" s="25">
        <v>0.5749711144831261</v>
      </c>
      <c r="K160" s="25">
        <v>0.95908891287773435</v>
      </c>
    </row>
    <row r="161" spans="1:23" x14ac:dyDescent="0.25">
      <c r="B161" s="2" t="s">
        <v>240</v>
      </c>
      <c r="C161" s="5">
        <v>0.91726785541950928</v>
      </c>
      <c r="D161" s="5">
        <v>0.91865391595441626</v>
      </c>
      <c r="E161" s="5">
        <v>0.93845005549565241</v>
      </c>
      <c r="F161" s="5">
        <v>0.75363458786541437</v>
      </c>
      <c r="H161" s="24" t="s">
        <v>240</v>
      </c>
      <c r="I161" s="25">
        <v>0.91726785541950928</v>
      </c>
      <c r="J161" s="25">
        <v>0.75363458786541437</v>
      </c>
      <c r="K161" s="25">
        <v>0.93845005549565241</v>
      </c>
    </row>
    <row r="162" spans="1:23" x14ac:dyDescent="0.25">
      <c r="B162" s="2" t="s">
        <v>241</v>
      </c>
      <c r="C162" s="3">
        <v>0.86696991623570263</v>
      </c>
      <c r="D162" s="3">
        <v>0.8910661405138206</v>
      </c>
      <c r="E162" s="3">
        <v>0.89922742234776287</v>
      </c>
      <c r="F162" s="3">
        <v>0.56815215851205347</v>
      </c>
      <c r="H162" s="24" t="s">
        <v>241</v>
      </c>
      <c r="I162" s="25">
        <v>0.86696991623570263</v>
      </c>
      <c r="J162" s="25">
        <v>0.56815215851205347</v>
      </c>
      <c r="K162" s="25">
        <v>0.89922742234776287</v>
      </c>
    </row>
    <row r="163" spans="1:23" x14ac:dyDescent="0.25">
      <c r="B163" s="2" t="s">
        <v>242</v>
      </c>
      <c r="C163" s="5">
        <v>0.78532452437797207</v>
      </c>
      <c r="D163" s="5">
        <v>0.81554950002694371</v>
      </c>
      <c r="E163" s="5">
        <v>0.87473066170452018</v>
      </c>
      <c r="F163" s="5">
        <v>0.70077015005893217</v>
      </c>
      <c r="H163" s="24" t="s">
        <v>242</v>
      </c>
      <c r="I163" s="25">
        <v>0.78532452437797207</v>
      </c>
      <c r="J163" s="25">
        <v>0.70077015005893217</v>
      </c>
      <c r="K163" s="25">
        <v>0.87473066170452018</v>
      </c>
    </row>
    <row r="164" spans="1:23" x14ac:dyDescent="0.25">
      <c r="B164" s="2" t="s">
        <v>243</v>
      </c>
      <c r="C164" s="3">
        <v>0.94811867855355869</v>
      </c>
      <c r="D164" s="3">
        <v>0.94955557564907722</v>
      </c>
      <c r="E164" s="3">
        <v>0.95448984311880225</v>
      </c>
      <c r="F164" s="3">
        <v>0.61815901215648705</v>
      </c>
      <c r="H164" s="24" t="s">
        <v>243</v>
      </c>
      <c r="I164" s="25">
        <v>0.94811867855355869</v>
      </c>
      <c r="J164" s="25">
        <v>0.61815901215648705</v>
      </c>
      <c r="K164" s="25">
        <v>0.95448984311880225</v>
      </c>
    </row>
    <row r="165" spans="1:23" x14ac:dyDescent="0.25">
      <c r="B165" s="2" t="s">
        <v>244</v>
      </c>
      <c r="C165" s="5">
        <v>0.88494810573011817</v>
      </c>
      <c r="D165" s="5">
        <v>0.88657337593254226</v>
      </c>
      <c r="E165" s="5">
        <v>0.92094577592576587</v>
      </c>
      <c r="F165" s="5">
        <v>0.74481917974170486</v>
      </c>
      <c r="H165" s="24" t="s">
        <v>244</v>
      </c>
      <c r="I165" s="25">
        <v>0.88494810573011817</v>
      </c>
      <c r="J165" s="25">
        <v>0.74481917974170486</v>
      </c>
      <c r="K165" s="25">
        <v>0.92094577592576587</v>
      </c>
    </row>
    <row r="166" spans="1:23" x14ac:dyDescent="0.25">
      <c r="B166" s="2" t="s">
        <v>245</v>
      </c>
      <c r="C166" s="3">
        <v>0.93430528188740303</v>
      </c>
      <c r="D166" s="3">
        <v>0.9349189779308924</v>
      </c>
      <c r="E166" s="3">
        <v>0.95811417266482513</v>
      </c>
      <c r="F166" s="3">
        <v>0.88408212756918181</v>
      </c>
      <c r="H166" s="24" t="s">
        <v>245</v>
      </c>
      <c r="I166" s="25">
        <v>0.93430528188740303</v>
      </c>
      <c r="J166" s="25">
        <v>0.88408212756918181</v>
      </c>
      <c r="K166" s="25">
        <v>0.95811417266482513</v>
      </c>
    </row>
    <row r="169" spans="1:23" x14ac:dyDescent="0.25">
      <c r="A169" t="s">
        <v>246</v>
      </c>
    </row>
    <row r="171" spans="1:23" x14ac:dyDescent="0.25">
      <c r="B171" s="6" t="s">
        <v>71</v>
      </c>
      <c r="C171" s="11" t="s">
        <v>225</v>
      </c>
      <c r="D171" s="11" t="s">
        <v>226</v>
      </c>
      <c r="E171" s="11" t="s">
        <v>227</v>
      </c>
      <c r="F171" s="11" t="s">
        <v>228</v>
      </c>
      <c r="G171" s="11" t="s">
        <v>229</v>
      </c>
      <c r="H171" s="11" t="s">
        <v>230</v>
      </c>
      <c r="I171" s="11" t="s">
        <v>231</v>
      </c>
      <c r="J171" s="11" t="s">
        <v>232</v>
      </c>
      <c r="K171" s="11" t="s">
        <v>233</v>
      </c>
      <c r="L171" s="11" t="s">
        <v>234</v>
      </c>
      <c r="M171" s="11" t="s">
        <v>235</v>
      </c>
      <c r="N171" s="11" t="s">
        <v>236</v>
      </c>
      <c r="O171" s="11" t="s">
        <v>237</v>
      </c>
      <c r="P171" s="11" t="s">
        <v>238</v>
      </c>
      <c r="Q171" s="11" t="s">
        <v>239</v>
      </c>
      <c r="R171" s="11" t="s">
        <v>240</v>
      </c>
      <c r="S171" s="11" t="s">
        <v>241</v>
      </c>
      <c r="T171" s="11" t="s">
        <v>242</v>
      </c>
      <c r="U171" s="11" t="s">
        <v>243</v>
      </c>
      <c r="V171" s="11" t="s">
        <v>244</v>
      </c>
      <c r="W171" s="11" t="s">
        <v>245</v>
      </c>
    </row>
    <row r="172" spans="1:23" x14ac:dyDescent="0.25">
      <c r="B172" s="2" t="s">
        <v>0</v>
      </c>
      <c r="C172" s="7">
        <v>0.38863887685161119</v>
      </c>
      <c r="D172" s="7">
        <v>0.34316345695132272</v>
      </c>
      <c r="E172" s="7">
        <v>0.47065941567383407</v>
      </c>
      <c r="F172" s="7">
        <v>0.39091420270832306</v>
      </c>
      <c r="G172" s="7">
        <v>0.1576943859769703</v>
      </c>
      <c r="H172" s="7">
        <v>0.36447907672765539</v>
      </c>
      <c r="I172" s="7">
        <v>0.44118627188921439</v>
      </c>
      <c r="J172" s="7">
        <v>0.36855651957922936</v>
      </c>
      <c r="K172" s="13">
        <v>0.52763817885844722</v>
      </c>
      <c r="L172" s="7">
        <v>0.55111304568367692</v>
      </c>
      <c r="M172" s="7">
        <v>0.43202541341105066</v>
      </c>
      <c r="N172" s="7">
        <v>0.40218970623330341</v>
      </c>
      <c r="O172" s="7">
        <v>-8.5375592404666661E-2</v>
      </c>
      <c r="P172" s="7">
        <v>0.37905468334502701</v>
      </c>
      <c r="Q172" s="7">
        <v>0.45301067726430549</v>
      </c>
      <c r="R172" s="7">
        <v>0.26430525329202553</v>
      </c>
      <c r="S172" s="7">
        <v>0.46134340818202013</v>
      </c>
      <c r="T172" s="7">
        <v>0.44876297568123452</v>
      </c>
      <c r="U172" s="7">
        <v>0.35910927728365044</v>
      </c>
      <c r="V172" s="7">
        <v>0.39074831036696822</v>
      </c>
      <c r="W172" s="7">
        <v>0.41276414415823354</v>
      </c>
    </row>
    <row r="173" spans="1:23" x14ac:dyDescent="0.25">
      <c r="B173" s="2" t="s">
        <v>0</v>
      </c>
      <c r="C173" s="8">
        <v>0.38863887685161119</v>
      </c>
      <c r="D173" s="8">
        <v>0.34316345695132272</v>
      </c>
      <c r="E173" s="8">
        <v>0.47065941567383407</v>
      </c>
      <c r="F173" s="8">
        <v>0.39091420270832306</v>
      </c>
      <c r="G173" s="8">
        <v>0.1576943859769703</v>
      </c>
      <c r="H173" s="8">
        <v>0.36447907672765539</v>
      </c>
      <c r="I173" s="8">
        <v>0.44118627188921439</v>
      </c>
      <c r="J173" s="8">
        <v>0.36855651957922936</v>
      </c>
      <c r="K173" s="13">
        <v>0.52763817885844722</v>
      </c>
      <c r="L173" s="8">
        <v>0.55111304568367692</v>
      </c>
      <c r="M173" s="8">
        <v>0.43202541341105066</v>
      </c>
      <c r="N173" s="8">
        <v>0.40218970623330341</v>
      </c>
      <c r="O173" s="8">
        <v>-8.5375592404666661E-2</v>
      </c>
      <c r="P173" s="8">
        <v>0.37905468334502701</v>
      </c>
      <c r="Q173" s="8">
        <v>0.45301067726430549</v>
      </c>
      <c r="R173" s="8">
        <v>0.26430525329202553</v>
      </c>
      <c r="S173" s="8">
        <v>0.46134340818202013</v>
      </c>
      <c r="T173" s="8">
        <v>0.44876297568123452</v>
      </c>
      <c r="U173" s="8">
        <v>0.35910927728365044</v>
      </c>
      <c r="V173" s="8">
        <v>0.39074831036696822</v>
      </c>
      <c r="W173" s="8">
        <v>0.41276414415823354</v>
      </c>
    </row>
    <row r="174" spans="1:23" x14ac:dyDescent="0.25">
      <c r="B174" s="2" t="s">
        <v>1</v>
      </c>
      <c r="C174" s="7">
        <v>0.48796764177720048</v>
      </c>
      <c r="D174" s="7">
        <v>0.71258630392728994</v>
      </c>
      <c r="E174" s="7">
        <v>0.66891850425516008</v>
      </c>
      <c r="F174" s="7">
        <v>0.72545810521339305</v>
      </c>
      <c r="G174" s="7">
        <v>0.57105150861600851</v>
      </c>
      <c r="H174" s="7">
        <v>0.58514415480449622</v>
      </c>
      <c r="I174" s="7">
        <v>0.689056141100854</v>
      </c>
      <c r="J174" s="7">
        <v>0.69503075384798374</v>
      </c>
      <c r="K174" s="13">
        <v>0.80111689961074972</v>
      </c>
      <c r="L174" s="7">
        <v>0.81316919913281094</v>
      </c>
      <c r="M174" s="7">
        <v>0.6722029664421374</v>
      </c>
      <c r="N174" s="7">
        <v>0.65629822740843646</v>
      </c>
      <c r="O174" s="7">
        <v>-0.46773774390555661</v>
      </c>
      <c r="P174" s="7">
        <v>0.6630744510328862</v>
      </c>
      <c r="Q174" s="7">
        <v>0.73521925998211468</v>
      </c>
      <c r="R174" s="7">
        <v>0.58649892876381138</v>
      </c>
      <c r="S174" s="7">
        <v>0.72103111980108359</v>
      </c>
      <c r="T174" s="7">
        <v>0.56843359408983141</v>
      </c>
      <c r="U174" s="7">
        <v>0.58225863556168511</v>
      </c>
      <c r="V174" s="7">
        <v>0.42053132154106043</v>
      </c>
      <c r="W174" s="7">
        <v>0.63689623869369683</v>
      </c>
    </row>
    <row r="175" spans="1:23" x14ac:dyDescent="0.25">
      <c r="B175" s="2" t="s">
        <v>1</v>
      </c>
      <c r="C175" s="8">
        <v>0.48796764177720048</v>
      </c>
      <c r="D175" s="8">
        <v>0.71258630392728994</v>
      </c>
      <c r="E175" s="8">
        <v>0.66891850425516008</v>
      </c>
      <c r="F175" s="8">
        <v>0.72545810521339305</v>
      </c>
      <c r="G175" s="8">
        <v>0.57105150861600851</v>
      </c>
      <c r="H175" s="8">
        <v>0.58514415480449622</v>
      </c>
      <c r="I175" s="8">
        <v>0.689056141100854</v>
      </c>
      <c r="J175" s="8">
        <v>0.69503075384798374</v>
      </c>
      <c r="K175" s="13">
        <v>0.80111689961074972</v>
      </c>
      <c r="L175" s="8">
        <v>0.81316919913281094</v>
      </c>
      <c r="M175" s="8">
        <v>0.6722029664421374</v>
      </c>
      <c r="N175" s="8">
        <v>0.65629822740843646</v>
      </c>
      <c r="O175" s="8">
        <v>-0.46773774390555661</v>
      </c>
      <c r="P175" s="8">
        <v>0.6630744510328862</v>
      </c>
      <c r="Q175" s="8">
        <v>0.73521925998211468</v>
      </c>
      <c r="R175" s="8">
        <v>0.58649892876381138</v>
      </c>
      <c r="S175" s="8">
        <v>0.72103111980108359</v>
      </c>
      <c r="T175" s="8">
        <v>0.56843359408983141</v>
      </c>
      <c r="U175" s="8">
        <v>0.58225863556168511</v>
      </c>
      <c r="V175" s="8">
        <v>0.42053132154106043</v>
      </c>
      <c r="W175" s="8">
        <v>0.63689623869369683</v>
      </c>
    </row>
    <row r="176" spans="1:23" x14ac:dyDescent="0.25">
      <c r="B176" s="2" t="s">
        <v>2</v>
      </c>
      <c r="C176" s="7">
        <v>0.58197930778463058</v>
      </c>
      <c r="D176" s="7">
        <v>0.63445325595038882</v>
      </c>
      <c r="E176" s="7">
        <v>0.59369767787863004</v>
      </c>
      <c r="F176" s="7">
        <v>0.67891250722287777</v>
      </c>
      <c r="G176" s="7">
        <v>0.54348053516537365</v>
      </c>
      <c r="H176" s="7">
        <v>0.61437072496355061</v>
      </c>
      <c r="I176" s="7">
        <v>0.65121994854258036</v>
      </c>
      <c r="J176" s="7">
        <v>0.66145464057930692</v>
      </c>
      <c r="K176" s="13">
        <v>0.83259620225756525</v>
      </c>
      <c r="L176" s="7">
        <v>0.85932458763927011</v>
      </c>
      <c r="M176" s="7">
        <v>0.69435019617090299</v>
      </c>
      <c r="N176" s="7">
        <v>0.65263241024869123</v>
      </c>
      <c r="O176" s="7">
        <v>-0.44840078475481976</v>
      </c>
      <c r="P176" s="7">
        <v>0.63446711279098211</v>
      </c>
      <c r="Q176" s="7">
        <v>0.69431115612605621</v>
      </c>
      <c r="R176" s="7">
        <v>0.64373752325006184</v>
      </c>
      <c r="S176" s="7">
        <v>0.73151577795905209</v>
      </c>
      <c r="T176" s="7">
        <v>0.51843118089745654</v>
      </c>
      <c r="U176" s="7">
        <v>0.65300316923904012</v>
      </c>
      <c r="V176" s="7">
        <v>0.53335546858544969</v>
      </c>
      <c r="W176" s="7">
        <v>0.55478065059414972</v>
      </c>
    </row>
    <row r="177" spans="2:23" x14ac:dyDescent="0.25">
      <c r="B177" s="2" t="s">
        <v>2</v>
      </c>
      <c r="C177" s="8">
        <v>0.58197930778463058</v>
      </c>
      <c r="D177" s="8">
        <v>0.63445325595038882</v>
      </c>
      <c r="E177" s="8">
        <v>0.59369767787863004</v>
      </c>
      <c r="F177" s="8">
        <v>0.67891250722287777</v>
      </c>
      <c r="G177" s="8">
        <v>0.54348053516537365</v>
      </c>
      <c r="H177" s="8">
        <v>0.61437072496355061</v>
      </c>
      <c r="I177" s="8">
        <v>0.65121994854258036</v>
      </c>
      <c r="J177" s="8">
        <v>0.66145464057930692</v>
      </c>
      <c r="K177" s="13">
        <v>0.83259620225756525</v>
      </c>
      <c r="L177" s="8">
        <v>0.85932458763927011</v>
      </c>
      <c r="M177" s="8">
        <v>0.69435019617090299</v>
      </c>
      <c r="N177" s="8">
        <v>0.65263241024869123</v>
      </c>
      <c r="O177" s="8">
        <v>-0.44840078475481976</v>
      </c>
      <c r="P177" s="8">
        <v>0.63446711279098211</v>
      </c>
      <c r="Q177" s="8">
        <v>0.69431115612605621</v>
      </c>
      <c r="R177" s="8">
        <v>0.64373752325006184</v>
      </c>
      <c r="S177" s="8">
        <v>0.73151577795905209</v>
      </c>
      <c r="T177" s="8">
        <v>0.51843118089745654</v>
      </c>
      <c r="U177" s="8">
        <v>0.65300316923904012</v>
      </c>
      <c r="V177" s="8">
        <v>0.53335546858544969</v>
      </c>
      <c r="W177" s="8">
        <v>0.55478065059414972</v>
      </c>
    </row>
    <row r="178" spans="2:23" x14ac:dyDescent="0.25">
      <c r="B178" s="2" t="s">
        <v>3</v>
      </c>
      <c r="C178" s="7">
        <v>0.52839008019015654</v>
      </c>
      <c r="D178" s="7">
        <v>0.5823614502770339</v>
      </c>
      <c r="E178" s="7">
        <v>0.57938824762006125</v>
      </c>
      <c r="F178" s="7">
        <v>0.60715754103350172</v>
      </c>
      <c r="G178" s="7">
        <v>0.55544071126188332</v>
      </c>
      <c r="H178" s="7">
        <v>0.58361247563657648</v>
      </c>
      <c r="I178" s="7">
        <v>0.65239566530758608</v>
      </c>
      <c r="J178" s="7">
        <v>0.6835497200706151</v>
      </c>
      <c r="K178" s="13">
        <v>0.78951120114142659</v>
      </c>
      <c r="L178" s="7">
        <v>0.81915982487730221</v>
      </c>
      <c r="M178" s="7">
        <v>0.59175314085858999</v>
      </c>
      <c r="N178" s="7">
        <v>0.56582472636159831</v>
      </c>
      <c r="O178" s="7">
        <v>-0.34313379823164475</v>
      </c>
      <c r="P178" s="7">
        <v>0.52058762440562945</v>
      </c>
      <c r="Q178" s="7">
        <v>0.62891147882422993</v>
      </c>
      <c r="R178" s="7">
        <v>0.54391294186834838</v>
      </c>
      <c r="S178" s="7">
        <v>0.7048688405752247</v>
      </c>
      <c r="T178" s="7">
        <v>0.48022044719899265</v>
      </c>
      <c r="U178" s="7">
        <v>0.60422881756824076</v>
      </c>
      <c r="V178" s="7">
        <v>0.54885061117950884</v>
      </c>
      <c r="W178" s="7">
        <v>0.56110516706234426</v>
      </c>
    </row>
    <row r="179" spans="2:23" x14ac:dyDescent="0.25">
      <c r="B179" s="2" t="s">
        <v>3</v>
      </c>
      <c r="C179" s="8">
        <v>0.52839008019015654</v>
      </c>
      <c r="D179" s="8">
        <v>0.5823614502770339</v>
      </c>
      <c r="E179" s="8">
        <v>0.57938824762006125</v>
      </c>
      <c r="F179" s="8">
        <v>0.60715754103350172</v>
      </c>
      <c r="G179" s="8">
        <v>0.55544071126188332</v>
      </c>
      <c r="H179" s="8">
        <v>0.58361247563657648</v>
      </c>
      <c r="I179" s="8">
        <v>0.65239566530758608</v>
      </c>
      <c r="J179" s="8">
        <v>0.6835497200706151</v>
      </c>
      <c r="K179" s="13">
        <v>0.78951120114142659</v>
      </c>
      <c r="L179" s="8">
        <v>0.81915982487730221</v>
      </c>
      <c r="M179" s="8">
        <v>0.59175314085858999</v>
      </c>
      <c r="N179" s="8">
        <v>0.56582472636159831</v>
      </c>
      <c r="O179" s="8">
        <v>-0.34313379823164475</v>
      </c>
      <c r="P179" s="8">
        <v>0.52058762440562945</v>
      </c>
      <c r="Q179" s="8">
        <v>0.62891147882422993</v>
      </c>
      <c r="R179" s="8">
        <v>0.54391294186834838</v>
      </c>
      <c r="S179" s="8">
        <v>0.7048688405752247</v>
      </c>
      <c r="T179" s="8">
        <v>0.48022044719899265</v>
      </c>
      <c r="U179" s="8">
        <v>0.60422881756824076</v>
      </c>
      <c r="V179" s="8">
        <v>0.54885061117950884</v>
      </c>
      <c r="W179" s="8">
        <v>0.56110516706234426</v>
      </c>
    </row>
    <row r="180" spans="2:23" x14ac:dyDescent="0.25">
      <c r="B180" s="2" t="s">
        <v>46</v>
      </c>
      <c r="C180" s="7">
        <v>0.30119816624904894</v>
      </c>
      <c r="D180" s="7">
        <v>0.54730288459389442</v>
      </c>
      <c r="E180" s="7">
        <v>0.60359660776409763</v>
      </c>
      <c r="F180" s="7">
        <v>0.55058260159313455</v>
      </c>
      <c r="G180" s="7">
        <v>0.57621303359434006</v>
      </c>
      <c r="H180" s="7">
        <v>0.48895614046758046</v>
      </c>
      <c r="I180" s="7">
        <v>0.60359390228019205</v>
      </c>
      <c r="J180" s="7">
        <v>0.64234450094505458</v>
      </c>
      <c r="K180" s="13">
        <v>0.6671465861865391</v>
      </c>
      <c r="L180" s="7">
        <v>0.68833434131848359</v>
      </c>
      <c r="M180" s="7">
        <v>0.50548480414095909</v>
      </c>
      <c r="N180" s="7">
        <v>0.49060024662600993</v>
      </c>
      <c r="O180" s="7">
        <v>-0.39924441861639853</v>
      </c>
      <c r="P180" s="7">
        <v>0.54221864608670622</v>
      </c>
      <c r="Q180" s="7">
        <v>0.59116163270103284</v>
      </c>
      <c r="R180" s="7">
        <v>0.41643980570092448</v>
      </c>
      <c r="S180" s="7">
        <v>0.5983010743562428</v>
      </c>
      <c r="T180" s="7">
        <v>0.50813875898072414</v>
      </c>
      <c r="U180" s="7">
        <v>0.46311572355980496</v>
      </c>
      <c r="V180" s="7">
        <v>0.37790318190213007</v>
      </c>
      <c r="W180" s="7">
        <v>0.57918356858580355</v>
      </c>
    </row>
    <row r="181" spans="2:23" x14ac:dyDescent="0.25">
      <c r="B181" s="2" t="s">
        <v>46</v>
      </c>
      <c r="C181" s="8">
        <v>0.30119816624904894</v>
      </c>
      <c r="D181" s="8">
        <v>0.54730288459389442</v>
      </c>
      <c r="E181" s="8">
        <v>0.60359660776409763</v>
      </c>
      <c r="F181" s="8">
        <v>0.55058260159313455</v>
      </c>
      <c r="G181" s="8">
        <v>0.57621303359434006</v>
      </c>
      <c r="H181" s="8">
        <v>0.48895614046758046</v>
      </c>
      <c r="I181" s="8">
        <v>0.60359390228019205</v>
      </c>
      <c r="J181" s="8">
        <v>0.64234450094505458</v>
      </c>
      <c r="K181" s="13">
        <v>0.6671465861865391</v>
      </c>
      <c r="L181" s="8">
        <v>0.68833434131848359</v>
      </c>
      <c r="M181" s="8">
        <v>0.50548480414095909</v>
      </c>
      <c r="N181" s="8">
        <v>0.49060024662600993</v>
      </c>
      <c r="O181" s="8">
        <v>-0.39924441861639853</v>
      </c>
      <c r="P181" s="8">
        <v>0.54221864608670622</v>
      </c>
      <c r="Q181" s="8">
        <v>0.59116163270103284</v>
      </c>
      <c r="R181" s="8">
        <v>0.41643980570092448</v>
      </c>
      <c r="S181" s="8">
        <v>0.5983010743562428</v>
      </c>
      <c r="T181" s="8">
        <v>0.50813875898072414</v>
      </c>
      <c r="U181" s="8">
        <v>0.46311572355980496</v>
      </c>
      <c r="V181" s="8">
        <v>0.37790318190213007</v>
      </c>
      <c r="W181" s="8">
        <v>0.57918356858580355</v>
      </c>
    </row>
    <row r="182" spans="2:23" x14ac:dyDescent="0.25">
      <c r="B182" s="2" t="s">
        <v>47</v>
      </c>
      <c r="C182" s="7">
        <v>0.3413658562255113</v>
      </c>
      <c r="D182" s="7">
        <v>0.36826807689482438</v>
      </c>
      <c r="E182" s="7">
        <v>0.46323568675038473</v>
      </c>
      <c r="F182" s="7">
        <v>0.4383988334054964</v>
      </c>
      <c r="G182" s="7">
        <v>0.28097032603965522</v>
      </c>
      <c r="H182" s="7">
        <v>0.34738521391194782</v>
      </c>
      <c r="I182" s="7">
        <v>0.3419451411521568</v>
      </c>
      <c r="J182" s="7">
        <v>0.32794539032640097</v>
      </c>
      <c r="K182" s="13">
        <v>0.55585862969825739</v>
      </c>
      <c r="L182" s="7">
        <v>0.59900683140623445</v>
      </c>
      <c r="M182" s="7">
        <v>0.4079600159711842</v>
      </c>
      <c r="N182" s="7">
        <v>0.47078181190836765</v>
      </c>
      <c r="O182" s="7">
        <v>-9.9544425529279196E-2</v>
      </c>
      <c r="P182" s="7">
        <v>0.37456245104975783</v>
      </c>
      <c r="Q182" s="7">
        <v>0.46330190282798611</v>
      </c>
      <c r="R182" s="7">
        <v>0.33617096054424356</v>
      </c>
      <c r="S182" s="7">
        <v>0.46224104055735149</v>
      </c>
      <c r="T182" s="7">
        <v>0.42491632464639245</v>
      </c>
      <c r="U182" s="7">
        <v>0.38637824292652162</v>
      </c>
      <c r="V182" s="7">
        <v>0.39654988907316785</v>
      </c>
      <c r="W182" s="7">
        <v>0.41807454214840362</v>
      </c>
    </row>
    <row r="183" spans="2:23" x14ac:dyDescent="0.25">
      <c r="B183" s="2" t="s">
        <v>47</v>
      </c>
      <c r="C183" s="8">
        <v>0.3413658562255113</v>
      </c>
      <c r="D183" s="8">
        <v>0.36826807689482438</v>
      </c>
      <c r="E183" s="8">
        <v>0.46323568675038473</v>
      </c>
      <c r="F183" s="8">
        <v>0.4383988334054964</v>
      </c>
      <c r="G183" s="8">
        <v>0.28097032603965522</v>
      </c>
      <c r="H183" s="8">
        <v>0.34738521391194782</v>
      </c>
      <c r="I183" s="8">
        <v>0.3419451411521568</v>
      </c>
      <c r="J183" s="8">
        <v>0.32794539032640097</v>
      </c>
      <c r="K183" s="13">
        <v>0.55585862969825739</v>
      </c>
      <c r="L183" s="8">
        <v>0.59900683140623445</v>
      </c>
      <c r="M183" s="8">
        <v>0.4079600159711842</v>
      </c>
      <c r="N183" s="8">
        <v>0.47078181190836765</v>
      </c>
      <c r="O183" s="8">
        <v>-9.9544425529279196E-2</v>
      </c>
      <c r="P183" s="8">
        <v>0.37456245104975783</v>
      </c>
      <c r="Q183" s="8">
        <v>0.46330190282798611</v>
      </c>
      <c r="R183" s="8">
        <v>0.33617096054424356</v>
      </c>
      <c r="S183" s="8">
        <v>0.46224104055735149</v>
      </c>
      <c r="T183" s="8">
        <v>0.42491632464639245</v>
      </c>
      <c r="U183" s="8">
        <v>0.38637824292652162</v>
      </c>
      <c r="V183" s="8">
        <v>0.39654988907316785</v>
      </c>
      <c r="W183" s="8">
        <v>0.41807454214840362</v>
      </c>
    </row>
    <row r="184" spans="2:23" x14ac:dyDescent="0.25">
      <c r="B184" s="2" t="s">
        <v>56</v>
      </c>
      <c r="C184" s="7">
        <v>0.46935314424546432</v>
      </c>
      <c r="D184" s="7">
        <v>0.52553169045214776</v>
      </c>
      <c r="E184" s="7">
        <v>0.55398071546599503</v>
      </c>
      <c r="F184" s="7">
        <v>0.54984968808661527</v>
      </c>
      <c r="G184" s="7">
        <v>0.40395748767678463</v>
      </c>
      <c r="H184" s="7">
        <v>0.55951750746552742</v>
      </c>
      <c r="I184" s="7">
        <v>0.55000508662582281</v>
      </c>
      <c r="J184" s="7">
        <v>0.53834722151560299</v>
      </c>
      <c r="K184" s="13">
        <v>0.65649782180851468</v>
      </c>
      <c r="L184" s="7">
        <v>0.59065050114319984</v>
      </c>
      <c r="M184" s="7">
        <v>0.56169763820188212</v>
      </c>
      <c r="N184" s="7">
        <v>0.51501389185252311</v>
      </c>
      <c r="O184" s="7">
        <v>-0.27622612403447455</v>
      </c>
      <c r="P184" s="7">
        <v>0.51339680661442166</v>
      </c>
      <c r="Q184" s="7">
        <v>0.58773403096375032</v>
      </c>
      <c r="R184" s="7">
        <v>0.43710584054164425</v>
      </c>
      <c r="S184" s="7">
        <v>0.70322713167889139</v>
      </c>
      <c r="T184" s="7">
        <v>0.47203376509330658</v>
      </c>
      <c r="U184" s="7">
        <v>0.50670127334001713</v>
      </c>
      <c r="V184" s="7">
        <v>0.41631066847110976</v>
      </c>
      <c r="W184" s="7">
        <v>0.52785794731508073</v>
      </c>
    </row>
    <row r="185" spans="2:23" x14ac:dyDescent="0.25">
      <c r="B185" s="2" t="s">
        <v>56</v>
      </c>
      <c r="C185" s="8">
        <v>0.46935314424546432</v>
      </c>
      <c r="D185" s="8">
        <v>0.52553169045214776</v>
      </c>
      <c r="E185" s="8">
        <v>0.55398071546599503</v>
      </c>
      <c r="F185" s="8">
        <v>0.54984968808661527</v>
      </c>
      <c r="G185" s="8">
        <v>0.40395748767678463</v>
      </c>
      <c r="H185" s="8">
        <v>0.55951750746552742</v>
      </c>
      <c r="I185" s="8">
        <v>0.55000508662582281</v>
      </c>
      <c r="J185" s="8">
        <v>0.53834722151560299</v>
      </c>
      <c r="K185" s="13">
        <v>0.65649782180851468</v>
      </c>
      <c r="L185" s="8">
        <v>0.59065050114319984</v>
      </c>
      <c r="M185" s="8">
        <v>0.56169763820188212</v>
      </c>
      <c r="N185" s="8">
        <v>0.51501389185252311</v>
      </c>
      <c r="O185" s="8">
        <v>-0.27622612403447455</v>
      </c>
      <c r="P185" s="8">
        <v>0.51339680661442166</v>
      </c>
      <c r="Q185" s="8">
        <v>0.58773403096375032</v>
      </c>
      <c r="R185" s="8">
        <v>0.43710584054164425</v>
      </c>
      <c r="S185" s="8">
        <v>0.70322713167889139</v>
      </c>
      <c r="T185" s="8">
        <v>0.47203376509330658</v>
      </c>
      <c r="U185" s="8">
        <v>0.50670127334001713</v>
      </c>
      <c r="V185" s="8">
        <v>0.41631066847110976</v>
      </c>
      <c r="W185" s="8">
        <v>0.52785794731508073</v>
      </c>
    </row>
    <row r="186" spans="2:23" x14ac:dyDescent="0.25">
      <c r="B186" s="2" t="s">
        <v>57</v>
      </c>
      <c r="C186" s="7">
        <v>0.58940861227303798</v>
      </c>
      <c r="D186" s="7">
        <v>0.49754503641903147</v>
      </c>
      <c r="E186" s="7">
        <v>0.53507803467423487</v>
      </c>
      <c r="F186" s="7">
        <v>0.53157544248013688</v>
      </c>
      <c r="G186" s="7">
        <v>0.38073089124461834</v>
      </c>
      <c r="H186" s="7">
        <v>0.56876811782272563</v>
      </c>
      <c r="I186" s="7">
        <v>0.55843309245737993</v>
      </c>
      <c r="J186" s="7">
        <v>0.53754983560860192</v>
      </c>
      <c r="K186" s="13">
        <v>0.76551135283600169</v>
      </c>
      <c r="L186" s="7">
        <v>0.73282926495296763</v>
      </c>
      <c r="M186" s="7">
        <v>0.59614536481397462</v>
      </c>
      <c r="N186" s="7">
        <v>0.51039096120427419</v>
      </c>
      <c r="O186" s="7">
        <v>-0.40735367237678211</v>
      </c>
      <c r="P186" s="7">
        <v>0.48717564664133711</v>
      </c>
      <c r="Q186" s="7">
        <v>0.58306098527581018</v>
      </c>
      <c r="R186" s="7">
        <v>0.5722487195282463</v>
      </c>
      <c r="S186" s="7">
        <v>0.7712990553138831</v>
      </c>
      <c r="T186" s="7">
        <v>0.41736407157807981</v>
      </c>
      <c r="U186" s="7">
        <v>0.62687529479163651</v>
      </c>
      <c r="V186" s="7">
        <v>0.59774641065283873</v>
      </c>
      <c r="W186" s="7">
        <v>0.53774216258187524</v>
      </c>
    </row>
    <row r="187" spans="2:23" x14ac:dyDescent="0.25">
      <c r="B187" s="2" t="s">
        <v>57</v>
      </c>
      <c r="C187" s="8">
        <v>0.58940861227303798</v>
      </c>
      <c r="D187" s="8">
        <v>0.49754503641903147</v>
      </c>
      <c r="E187" s="8">
        <v>0.53507803467423487</v>
      </c>
      <c r="F187" s="8">
        <v>0.53157544248013688</v>
      </c>
      <c r="G187" s="8">
        <v>0.38073089124461834</v>
      </c>
      <c r="H187" s="8">
        <v>0.56876811782272563</v>
      </c>
      <c r="I187" s="8">
        <v>0.55843309245737993</v>
      </c>
      <c r="J187" s="8">
        <v>0.53754983560860192</v>
      </c>
      <c r="K187" s="13">
        <v>0.76551135283600169</v>
      </c>
      <c r="L187" s="8">
        <v>0.73282926495296763</v>
      </c>
      <c r="M187" s="8">
        <v>0.59614536481397462</v>
      </c>
      <c r="N187" s="8">
        <v>0.51039096120427419</v>
      </c>
      <c r="O187" s="8">
        <v>-0.40735367237678211</v>
      </c>
      <c r="P187" s="8">
        <v>0.48717564664133711</v>
      </c>
      <c r="Q187" s="8">
        <v>0.58306098527581018</v>
      </c>
      <c r="R187" s="8">
        <v>0.5722487195282463</v>
      </c>
      <c r="S187" s="8">
        <v>0.7712990553138831</v>
      </c>
      <c r="T187" s="8">
        <v>0.41736407157807981</v>
      </c>
      <c r="U187" s="8">
        <v>0.62687529479163651</v>
      </c>
      <c r="V187" s="8">
        <v>0.59774641065283873</v>
      </c>
      <c r="W187" s="8">
        <v>0.53774216258187524</v>
      </c>
    </row>
    <row r="188" spans="2:23" x14ac:dyDescent="0.25">
      <c r="B188" s="2" t="s">
        <v>48</v>
      </c>
      <c r="C188" s="7">
        <v>0.6124886390317138</v>
      </c>
      <c r="D188" s="7">
        <v>0.57248721956984316</v>
      </c>
      <c r="E188" s="7">
        <v>0.52510003669329997</v>
      </c>
      <c r="F188" s="7">
        <v>0.61911648804328312</v>
      </c>
      <c r="G188" s="7">
        <v>0.40348455371418279</v>
      </c>
      <c r="H188" s="7">
        <v>0.61855755729291895</v>
      </c>
      <c r="I188" s="7">
        <v>0.55135366720649681</v>
      </c>
      <c r="J188" s="7">
        <v>0.53329211424101697</v>
      </c>
      <c r="K188" s="13">
        <v>0.84269960194685889</v>
      </c>
      <c r="L188" s="7">
        <v>0.84898642733814877</v>
      </c>
      <c r="M188" s="7">
        <v>0.67213521169094903</v>
      </c>
      <c r="N188" s="7">
        <v>0.60270034035609366</v>
      </c>
      <c r="O188" s="7">
        <v>-0.49648248209086532</v>
      </c>
      <c r="P188" s="7">
        <v>0.58345628155688967</v>
      </c>
      <c r="Q188" s="7">
        <v>0.63780157112953551</v>
      </c>
      <c r="R188" s="7">
        <v>0.65407193201361413</v>
      </c>
      <c r="S188" s="7">
        <v>0.79222698977025408</v>
      </c>
      <c r="T188" s="7">
        <v>0.45519134674581402</v>
      </c>
      <c r="U188" s="7">
        <v>0.67976726702623613</v>
      </c>
      <c r="V188" s="7">
        <v>0.60150423163280198</v>
      </c>
      <c r="W188" s="7">
        <v>0.49300525466303613</v>
      </c>
    </row>
    <row r="189" spans="2:23" x14ac:dyDescent="0.25">
      <c r="B189" s="2" t="s">
        <v>48</v>
      </c>
      <c r="C189" s="8">
        <v>0.6124886390317138</v>
      </c>
      <c r="D189" s="8">
        <v>0.57248721956984316</v>
      </c>
      <c r="E189" s="8">
        <v>0.52510003669329997</v>
      </c>
      <c r="F189" s="8">
        <v>0.61911648804328312</v>
      </c>
      <c r="G189" s="8">
        <v>0.40348455371418279</v>
      </c>
      <c r="H189" s="8">
        <v>0.61855755729291895</v>
      </c>
      <c r="I189" s="8">
        <v>0.55135366720649681</v>
      </c>
      <c r="J189" s="8">
        <v>0.53329211424101697</v>
      </c>
      <c r="K189" s="13">
        <v>0.84269960194685889</v>
      </c>
      <c r="L189" s="8">
        <v>0.84898642733814877</v>
      </c>
      <c r="M189" s="8">
        <v>0.67213521169094903</v>
      </c>
      <c r="N189" s="8">
        <v>0.60270034035609366</v>
      </c>
      <c r="O189" s="8">
        <v>-0.49648248209086532</v>
      </c>
      <c r="P189" s="8">
        <v>0.58345628155688967</v>
      </c>
      <c r="Q189" s="8">
        <v>0.63780157112953551</v>
      </c>
      <c r="R189" s="8">
        <v>0.65407193201361413</v>
      </c>
      <c r="S189" s="8">
        <v>0.79222698977025408</v>
      </c>
      <c r="T189" s="8">
        <v>0.45519134674581402</v>
      </c>
      <c r="U189" s="8">
        <v>0.67976726702623613</v>
      </c>
      <c r="V189" s="8">
        <v>0.60150423163280198</v>
      </c>
      <c r="W189" s="8">
        <v>0.49300525466303613</v>
      </c>
    </row>
    <row r="190" spans="2:23" x14ac:dyDescent="0.25">
      <c r="B190" s="2" t="s">
        <v>49</v>
      </c>
      <c r="C190" s="7">
        <v>0.65620260536182462</v>
      </c>
      <c r="D190" s="7">
        <v>0.61169865068288476</v>
      </c>
      <c r="E190" s="7">
        <v>0.61034180769949142</v>
      </c>
      <c r="F190" s="7">
        <v>0.69309776778976662</v>
      </c>
      <c r="G190" s="7">
        <v>0.48106317881759575</v>
      </c>
      <c r="H190" s="7">
        <v>0.61479942126166032</v>
      </c>
      <c r="I190" s="7">
        <v>0.66713749888329155</v>
      </c>
      <c r="J190" s="7">
        <v>0.65318139159097799</v>
      </c>
      <c r="K190" s="13">
        <v>0.89507293145134881</v>
      </c>
      <c r="L190" s="7">
        <v>0.88658005638477844</v>
      </c>
      <c r="M190" s="7">
        <v>0.67755309982137968</v>
      </c>
      <c r="N190" s="7">
        <v>0.70924934603239631</v>
      </c>
      <c r="O190" s="7">
        <v>-0.40377206666526982</v>
      </c>
      <c r="P190" s="7">
        <v>0.56250105923460325</v>
      </c>
      <c r="Q190" s="7">
        <v>0.69873058317478742</v>
      </c>
      <c r="R190" s="7">
        <v>0.64346396635426273</v>
      </c>
      <c r="S190" s="7">
        <v>0.858680475318648</v>
      </c>
      <c r="T190" s="7">
        <v>0.52745635743951813</v>
      </c>
      <c r="U190" s="7">
        <v>0.68052844406365853</v>
      </c>
      <c r="V190" s="7">
        <v>0.62063670734954124</v>
      </c>
      <c r="W190" s="7">
        <v>0.57495350847440607</v>
      </c>
    </row>
    <row r="191" spans="2:23" x14ac:dyDescent="0.25">
      <c r="B191" s="2" t="s">
        <v>49</v>
      </c>
      <c r="C191" s="8">
        <v>0.65620260536182462</v>
      </c>
      <c r="D191" s="8">
        <v>0.61169865068288476</v>
      </c>
      <c r="E191" s="8">
        <v>0.61034180769949142</v>
      </c>
      <c r="F191" s="8">
        <v>0.69309776778976662</v>
      </c>
      <c r="G191" s="8">
        <v>0.48106317881759575</v>
      </c>
      <c r="H191" s="8">
        <v>0.61479942126166032</v>
      </c>
      <c r="I191" s="8">
        <v>0.66713749888329155</v>
      </c>
      <c r="J191" s="8">
        <v>0.65318139159097799</v>
      </c>
      <c r="K191" s="13">
        <v>0.89507293145134881</v>
      </c>
      <c r="L191" s="8">
        <v>0.88658005638477844</v>
      </c>
      <c r="M191" s="8">
        <v>0.67755309982137968</v>
      </c>
      <c r="N191" s="8">
        <v>0.70924934603239631</v>
      </c>
      <c r="O191" s="8">
        <v>-0.40377206666526982</v>
      </c>
      <c r="P191" s="8">
        <v>0.56250105923460325</v>
      </c>
      <c r="Q191" s="8">
        <v>0.69873058317478742</v>
      </c>
      <c r="R191" s="8">
        <v>0.64346396635426273</v>
      </c>
      <c r="S191" s="8">
        <v>0.858680475318648</v>
      </c>
      <c r="T191" s="8">
        <v>0.52745635743951813</v>
      </c>
      <c r="U191" s="8">
        <v>0.68052844406365853</v>
      </c>
      <c r="V191" s="8">
        <v>0.62063670734954124</v>
      </c>
      <c r="W191" s="8">
        <v>0.57495350847440607</v>
      </c>
    </row>
    <row r="192" spans="2:23" x14ac:dyDescent="0.25">
      <c r="B192" s="2" t="s">
        <v>50</v>
      </c>
      <c r="C192" s="7">
        <v>0.50227941528326647</v>
      </c>
      <c r="D192" s="7">
        <v>0.69123180752729618</v>
      </c>
      <c r="E192" s="7">
        <v>0.56234157317499434</v>
      </c>
      <c r="F192" s="7">
        <v>0.70523161310824478</v>
      </c>
      <c r="G192" s="7">
        <v>0.51699248485044591</v>
      </c>
      <c r="H192" s="7">
        <v>0.57146544043585878</v>
      </c>
      <c r="I192" s="7">
        <v>0.60520628310489855</v>
      </c>
      <c r="J192" s="7">
        <v>0.61275125994575286</v>
      </c>
      <c r="K192" s="13">
        <v>0.83137375741721309</v>
      </c>
      <c r="L192" s="7">
        <v>0.81338504830291347</v>
      </c>
      <c r="M192" s="7">
        <v>0.69657885660273766</v>
      </c>
      <c r="N192" s="7">
        <v>0.63970031698395513</v>
      </c>
      <c r="O192" s="7">
        <v>-0.47466806092517988</v>
      </c>
      <c r="P192" s="7">
        <v>0.6905963597658592</v>
      </c>
      <c r="Q192" s="7">
        <v>0.69757971221308879</v>
      </c>
      <c r="R192" s="7">
        <v>0.61261170345971061</v>
      </c>
      <c r="S192" s="7">
        <v>0.8032980681688896</v>
      </c>
      <c r="T192" s="7">
        <v>0.37975909924867185</v>
      </c>
      <c r="U192" s="7">
        <v>0.60821111042620268</v>
      </c>
      <c r="V192" s="7">
        <v>0.47882882558213163</v>
      </c>
      <c r="W192" s="7">
        <v>0.60834834585666242</v>
      </c>
    </row>
    <row r="193" spans="2:23" x14ac:dyDescent="0.25">
      <c r="B193" s="2" t="s">
        <v>50</v>
      </c>
      <c r="C193" s="8">
        <v>0.50227941528326647</v>
      </c>
      <c r="D193" s="8">
        <v>0.69123180752729618</v>
      </c>
      <c r="E193" s="8">
        <v>0.56234157317499434</v>
      </c>
      <c r="F193" s="8">
        <v>0.70523161310824478</v>
      </c>
      <c r="G193" s="8">
        <v>0.51699248485044591</v>
      </c>
      <c r="H193" s="8">
        <v>0.57146544043585878</v>
      </c>
      <c r="I193" s="8">
        <v>0.60520628310489855</v>
      </c>
      <c r="J193" s="8">
        <v>0.61275125994575286</v>
      </c>
      <c r="K193" s="13">
        <v>0.83137375741721309</v>
      </c>
      <c r="L193" s="8">
        <v>0.81338504830291347</v>
      </c>
      <c r="M193" s="8">
        <v>0.69657885660273766</v>
      </c>
      <c r="N193" s="8">
        <v>0.63970031698395513</v>
      </c>
      <c r="O193" s="8">
        <v>-0.47466806092517988</v>
      </c>
      <c r="P193" s="8">
        <v>0.6905963597658592</v>
      </c>
      <c r="Q193" s="8">
        <v>0.69757971221308879</v>
      </c>
      <c r="R193" s="8">
        <v>0.61261170345971061</v>
      </c>
      <c r="S193" s="8">
        <v>0.8032980681688896</v>
      </c>
      <c r="T193" s="8">
        <v>0.37975909924867185</v>
      </c>
      <c r="U193" s="8">
        <v>0.60821111042620268</v>
      </c>
      <c r="V193" s="8">
        <v>0.47882882558213163</v>
      </c>
      <c r="W193" s="8">
        <v>0.60834834585666242</v>
      </c>
    </row>
    <row r="194" spans="2:23" x14ac:dyDescent="0.25">
      <c r="B194" s="2" t="s">
        <v>51</v>
      </c>
      <c r="C194" s="7">
        <v>0.4734461514984733</v>
      </c>
      <c r="D194" s="7">
        <v>0.60791230212032554</v>
      </c>
      <c r="E194" s="7">
        <v>0.58489377108148166</v>
      </c>
      <c r="F194" s="7">
        <v>0.68700954978357676</v>
      </c>
      <c r="G194" s="7">
        <v>0.41060671293169271</v>
      </c>
      <c r="H194" s="7">
        <v>0.51787215334276826</v>
      </c>
      <c r="I194" s="7">
        <v>0.55140316000418155</v>
      </c>
      <c r="J194" s="7">
        <v>0.54272673354771517</v>
      </c>
      <c r="K194" s="13">
        <v>0.82513057560178216</v>
      </c>
      <c r="L194" s="7">
        <v>0.80074151514343883</v>
      </c>
      <c r="M194" s="7">
        <v>0.63141961842396532</v>
      </c>
      <c r="N194" s="7">
        <v>0.70068620342260723</v>
      </c>
      <c r="O194" s="7">
        <v>-0.39564264469541105</v>
      </c>
      <c r="P194" s="7">
        <v>0.61413211622007258</v>
      </c>
      <c r="Q194" s="7">
        <v>0.67700455662920245</v>
      </c>
      <c r="R194" s="7">
        <v>0.58627488751318391</v>
      </c>
      <c r="S194" s="7">
        <v>0.81056031884601776</v>
      </c>
      <c r="T194" s="7">
        <v>0.44801350624842551</v>
      </c>
      <c r="U194" s="7">
        <v>0.56775456132032032</v>
      </c>
      <c r="V194" s="7">
        <v>0.44254919920006547</v>
      </c>
      <c r="W194" s="7">
        <v>0.59365005608163768</v>
      </c>
    </row>
    <row r="195" spans="2:23" x14ac:dyDescent="0.25">
      <c r="B195" s="2" t="s">
        <v>51</v>
      </c>
      <c r="C195" s="8">
        <v>0.4734461514984733</v>
      </c>
      <c r="D195" s="8">
        <v>0.60791230212032554</v>
      </c>
      <c r="E195" s="8">
        <v>0.58489377108148166</v>
      </c>
      <c r="F195" s="8">
        <v>0.68700954978357676</v>
      </c>
      <c r="G195" s="8">
        <v>0.41060671293169271</v>
      </c>
      <c r="H195" s="8">
        <v>0.51787215334276826</v>
      </c>
      <c r="I195" s="8">
        <v>0.55140316000418155</v>
      </c>
      <c r="J195" s="8">
        <v>0.54272673354771517</v>
      </c>
      <c r="K195" s="13">
        <v>0.82513057560178216</v>
      </c>
      <c r="L195" s="8">
        <v>0.80074151514343883</v>
      </c>
      <c r="M195" s="8">
        <v>0.63141961842396532</v>
      </c>
      <c r="N195" s="8">
        <v>0.70068620342260723</v>
      </c>
      <c r="O195" s="8">
        <v>-0.39564264469541105</v>
      </c>
      <c r="P195" s="8">
        <v>0.61413211622007258</v>
      </c>
      <c r="Q195" s="8">
        <v>0.67700455662920245</v>
      </c>
      <c r="R195" s="8">
        <v>0.58627488751318391</v>
      </c>
      <c r="S195" s="8">
        <v>0.81056031884601776</v>
      </c>
      <c r="T195" s="8">
        <v>0.44801350624842551</v>
      </c>
      <c r="U195" s="8">
        <v>0.56775456132032032</v>
      </c>
      <c r="V195" s="8">
        <v>0.44254919920006547</v>
      </c>
      <c r="W195" s="8">
        <v>0.59365005608163768</v>
      </c>
    </row>
    <row r="196" spans="2:23" x14ac:dyDescent="0.25">
      <c r="B196" s="2" t="s">
        <v>52</v>
      </c>
      <c r="C196" s="7">
        <v>0.47920511489315748</v>
      </c>
      <c r="D196" s="7">
        <v>0.66720468564991087</v>
      </c>
      <c r="E196" s="7">
        <v>0.58025777200646378</v>
      </c>
      <c r="F196" s="7">
        <v>0.66302439172339367</v>
      </c>
      <c r="G196" s="7">
        <v>0.41553214657545751</v>
      </c>
      <c r="H196" s="7">
        <v>0.61302498767863545</v>
      </c>
      <c r="I196" s="7">
        <v>0.58180866200240655</v>
      </c>
      <c r="J196" s="7">
        <v>0.57671095884620494</v>
      </c>
      <c r="K196" s="13">
        <v>0.82181153606540092</v>
      </c>
      <c r="L196" s="7">
        <v>0.76464924219367469</v>
      </c>
      <c r="M196" s="7">
        <v>0.66017460909994741</v>
      </c>
      <c r="N196" s="7">
        <v>0.58085283218357364</v>
      </c>
      <c r="O196" s="7">
        <v>-0.45578554230815288</v>
      </c>
      <c r="P196" s="7">
        <v>0.6517105456785246</v>
      </c>
      <c r="Q196" s="7">
        <v>0.67491534260271424</v>
      </c>
      <c r="R196" s="7">
        <v>0.66174057691849431</v>
      </c>
      <c r="S196" s="7">
        <v>0.84988640396971959</v>
      </c>
      <c r="T196" s="7">
        <v>0.45092004442525618</v>
      </c>
      <c r="U196" s="7">
        <v>0.65024916465456595</v>
      </c>
      <c r="V196" s="7">
        <v>0.50153148097983791</v>
      </c>
      <c r="W196" s="7">
        <v>0.58447105216034767</v>
      </c>
    </row>
    <row r="197" spans="2:23" x14ac:dyDescent="0.25">
      <c r="B197" s="2" t="s">
        <v>52</v>
      </c>
      <c r="C197" s="8">
        <v>0.47920511489315748</v>
      </c>
      <c r="D197" s="8">
        <v>0.66720468564991087</v>
      </c>
      <c r="E197" s="8">
        <v>0.58025777200646378</v>
      </c>
      <c r="F197" s="8">
        <v>0.66302439172339367</v>
      </c>
      <c r="G197" s="8">
        <v>0.41553214657545751</v>
      </c>
      <c r="H197" s="8">
        <v>0.61302498767863545</v>
      </c>
      <c r="I197" s="8">
        <v>0.58180866200240655</v>
      </c>
      <c r="J197" s="8">
        <v>0.57671095884620494</v>
      </c>
      <c r="K197" s="13">
        <v>0.82181153606540092</v>
      </c>
      <c r="L197" s="8">
        <v>0.76464924219367469</v>
      </c>
      <c r="M197" s="8">
        <v>0.66017460909994741</v>
      </c>
      <c r="N197" s="8">
        <v>0.58085283218357364</v>
      </c>
      <c r="O197" s="8">
        <v>-0.45578554230815288</v>
      </c>
      <c r="P197" s="8">
        <v>0.6517105456785246</v>
      </c>
      <c r="Q197" s="8">
        <v>0.67491534260271424</v>
      </c>
      <c r="R197" s="8">
        <v>0.66174057691849431</v>
      </c>
      <c r="S197" s="8">
        <v>0.84988640396971959</v>
      </c>
      <c r="T197" s="8">
        <v>0.45092004442525618</v>
      </c>
      <c r="U197" s="8">
        <v>0.65024916465456595</v>
      </c>
      <c r="V197" s="8">
        <v>0.50153148097983791</v>
      </c>
      <c r="W197" s="8">
        <v>0.58447105216034767</v>
      </c>
    </row>
    <row r="198" spans="2:23" x14ac:dyDescent="0.25">
      <c r="B198" s="2" t="s">
        <v>53</v>
      </c>
      <c r="C198" s="7">
        <v>0.18991761783299357</v>
      </c>
      <c r="D198" s="7">
        <v>0.16057075849344629</v>
      </c>
      <c r="E198" s="7">
        <v>0.17703581139182142</v>
      </c>
      <c r="F198" s="7">
        <v>0.21008591851836372</v>
      </c>
      <c r="G198" s="7">
        <v>0.19034637381842315</v>
      </c>
      <c r="H198" s="7">
        <v>0.25448447007813957</v>
      </c>
      <c r="I198" s="7">
        <v>0.2319247347877206</v>
      </c>
      <c r="J198" s="7">
        <v>0.24383871770859805</v>
      </c>
      <c r="K198" s="13">
        <v>0.34059444077490553</v>
      </c>
      <c r="L198" s="7">
        <v>0.31400468607823617</v>
      </c>
      <c r="M198" s="7">
        <v>0.17294673934688262</v>
      </c>
      <c r="N198" s="7">
        <v>0.2440941187191239</v>
      </c>
      <c r="O198" s="7">
        <v>-0.16224456000851994</v>
      </c>
      <c r="P198" s="7">
        <v>0.12925673790813214</v>
      </c>
      <c r="Q198" s="7">
        <v>0.19784006789686934</v>
      </c>
      <c r="R198" s="7">
        <v>0.18571452488733689</v>
      </c>
      <c r="S198" s="7">
        <v>0.43619703939032634</v>
      </c>
      <c r="T198" s="7">
        <v>0.22851229477639884</v>
      </c>
      <c r="U198" s="7">
        <v>0.24886028828969226</v>
      </c>
      <c r="V198" s="7">
        <v>0.2641511244840829</v>
      </c>
      <c r="W198" s="7">
        <v>0.11022361851182551</v>
      </c>
    </row>
    <row r="199" spans="2:23" x14ac:dyDescent="0.25">
      <c r="B199" s="2" t="s">
        <v>54</v>
      </c>
      <c r="C199" s="8">
        <v>0.34900385578803028</v>
      </c>
      <c r="D199" s="8">
        <v>0.64671112358512295</v>
      </c>
      <c r="E199" s="8">
        <v>0.51987963003805249</v>
      </c>
      <c r="F199" s="8">
        <v>0.62758758636413947</v>
      </c>
      <c r="G199" s="8">
        <v>0.41594436022532905</v>
      </c>
      <c r="H199" s="8">
        <v>0.47722883074325534</v>
      </c>
      <c r="I199" s="8">
        <v>0.54539920603288705</v>
      </c>
      <c r="J199" s="8">
        <v>0.55132478927394368</v>
      </c>
      <c r="K199" s="13">
        <v>0.73710719667251967</v>
      </c>
      <c r="L199" s="8">
        <v>0.67920017282542489</v>
      </c>
      <c r="M199" s="8">
        <v>0.52058867404898457</v>
      </c>
      <c r="N199" s="8">
        <v>0.53224436439938305</v>
      </c>
      <c r="O199" s="8">
        <v>-0.37321690379491806</v>
      </c>
      <c r="P199" s="8">
        <v>0.5322649266844256</v>
      </c>
      <c r="Q199" s="8">
        <v>0.59748168038726923</v>
      </c>
      <c r="R199" s="8">
        <v>0.48882205072804374</v>
      </c>
      <c r="S199" s="8">
        <v>0.78187787055025038</v>
      </c>
      <c r="T199" s="8">
        <v>0.42787236796271066</v>
      </c>
      <c r="U199" s="8">
        <v>0.48184051960529523</v>
      </c>
      <c r="V199" s="8">
        <v>0.35110372563399445</v>
      </c>
      <c r="W199" s="8">
        <v>0.50496792287870274</v>
      </c>
    </row>
    <row r="200" spans="2:23" x14ac:dyDescent="0.25">
      <c r="B200" s="2" t="s">
        <v>54</v>
      </c>
      <c r="C200" s="7">
        <v>0.34900385578803028</v>
      </c>
      <c r="D200" s="7">
        <v>0.64671112358512295</v>
      </c>
      <c r="E200" s="7">
        <v>0.51987963003805249</v>
      </c>
      <c r="F200" s="7">
        <v>0.62758758636413947</v>
      </c>
      <c r="G200" s="7">
        <v>0.41594436022532905</v>
      </c>
      <c r="H200" s="7">
        <v>0.47722883074325534</v>
      </c>
      <c r="I200" s="7">
        <v>0.54539920603288705</v>
      </c>
      <c r="J200" s="7">
        <v>0.55132478927394368</v>
      </c>
      <c r="K200" s="13">
        <v>0.73710719667251967</v>
      </c>
      <c r="L200" s="7">
        <v>0.67920017282542489</v>
      </c>
      <c r="M200" s="7">
        <v>0.52058867404898457</v>
      </c>
      <c r="N200" s="7">
        <v>0.53224436439938305</v>
      </c>
      <c r="O200" s="7">
        <v>-0.37321690379491806</v>
      </c>
      <c r="P200" s="7">
        <v>0.5322649266844256</v>
      </c>
      <c r="Q200" s="7">
        <v>0.59748168038726923</v>
      </c>
      <c r="R200" s="7">
        <v>0.48882205072804374</v>
      </c>
      <c r="S200" s="7">
        <v>0.78187787055025038</v>
      </c>
      <c r="T200" s="7">
        <v>0.42787236796271066</v>
      </c>
      <c r="U200" s="7">
        <v>0.48184051960529523</v>
      </c>
      <c r="V200" s="7">
        <v>0.35110372563399445</v>
      </c>
      <c r="W200" s="7">
        <v>0.50496792287870274</v>
      </c>
    </row>
    <row r="201" spans="2:23" x14ac:dyDescent="0.25">
      <c r="B201" s="2" t="s">
        <v>55</v>
      </c>
      <c r="C201" s="8">
        <v>0.45246149205849923</v>
      </c>
      <c r="D201" s="8">
        <v>0.56852412910493877</v>
      </c>
      <c r="E201" s="8">
        <v>0.65182425503667341</v>
      </c>
      <c r="F201" s="8">
        <v>0.62534726791052953</v>
      </c>
      <c r="G201" s="8">
        <v>0.39371895445306904</v>
      </c>
      <c r="H201" s="8">
        <v>0.54445501083138359</v>
      </c>
      <c r="I201" s="8">
        <v>0.58846439236525927</v>
      </c>
      <c r="J201" s="8">
        <v>0.57017192442523268</v>
      </c>
      <c r="K201" s="13">
        <v>0.79943647842131993</v>
      </c>
      <c r="L201" s="8">
        <v>0.73080924614722886</v>
      </c>
      <c r="M201" s="8">
        <v>0.56899171381308511</v>
      </c>
      <c r="N201" s="8">
        <v>0.62030004265434679</v>
      </c>
      <c r="O201" s="8">
        <v>-0.34956861784639542</v>
      </c>
      <c r="P201" s="8">
        <v>0.53607147180499082</v>
      </c>
      <c r="Q201" s="8">
        <v>0.65674831455202631</v>
      </c>
      <c r="R201" s="8">
        <v>0.50818803055726536</v>
      </c>
      <c r="S201" s="8">
        <v>0.84066562101560049</v>
      </c>
      <c r="T201" s="8">
        <v>0.48789951981896962</v>
      </c>
      <c r="U201" s="8">
        <v>0.55770139812868058</v>
      </c>
      <c r="V201" s="8">
        <v>0.49289567362775638</v>
      </c>
      <c r="W201" s="8">
        <v>0.67034153008000785</v>
      </c>
    </row>
    <row r="202" spans="2:23" x14ac:dyDescent="0.25">
      <c r="B202" s="2" t="s">
        <v>55</v>
      </c>
      <c r="C202" s="7">
        <v>0.45246149205849923</v>
      </c>
      <c r="D202" s="7">
        <v>0.56852412910493877</v>
      </c>
      <c r="E202" s="7">
        <v>0.65182425503667341</v>
      </c>
      <c r="F202" s="7">
        <v>0.62534726791052953</v>
      </c>
      <c r="G202" s="7">
        <v>0.39371895445306904</v>
      </c>
      <c r="H202" s="7">
        <v>0.54445501083138359</v>
      </c>
      <c r="I202" s="7">
        <v>0.58846439236525927</v>
      </c>
      <c r="J202" s="7">
        <v>0.57017192442523268</v>
      </c>
      <c r="K202" s="13">
        <v>0.79943647842131993</v>
      </c>
      <c r="L202" s="7">
        <v>0.73080924614722886</v>
      </c>
      <c r="M202" s="7">
        <v>0.56899171381308511</v>
      </c>
      <c r="N202" s="7">
        <v>0.62030004265434679</v>
      </c>
      <c r="O202" s="7">
        <v>-0.34956861784639542</v>
      </c>
      <c r="P202" s="7">
        <v>0.53607147180499082</v>
      </c>
      <c r="Q202" s="7">
        <v>0.65674831455202631</v>
      </c>
      <c r="R202" s="7">
        <v>0.50818803055726536</v>
      </c>
      <c r="S202" s="7">
        <v>0.84066562101560049</v>
      </c>
      <c r="T202" s="7">
        <v>0.48789951981896962</v>
      </c>
      <c r="U202" s="7">
        <v>0.55770139812868058</v>
      </c>
      <c r="V202" s="7">
        <v>0.49289567362775638</v>
      </c>
      <c r="W202" s="7">
        <v>0.67034153008000785</v>
      </c>
    </row>
    <row r="203" spans="2:23" x14ac:dyDescent="0.25">
      <c r="B203" s="2" t="s">
        <v>35</v>
      </c>
      <c r="C203" s="8">
        <v>0.42880827794851928</v>
      </c>
      <c r="D203" s="8">
        <v>0.63456709981613912</v>
      </c>
      <c r="E203" s="8">
        <v>0.66394080851681536</v>
      </c>
      <c r="F203" s="8">
        <v>0.64014388236514119</v>
      </c>
      <c r="G203" s="8">
        <v>0.86259034866728101</v>
      </c>
      <c r="H203" s="8">
        <v>0.48899213542035486</v>
      </c>
      <c r="I203" s="8">
        <v>0.65988676885990549</v>
      </c>
      <c r="J203" s="13">
        <v>0.77442093707594328</v>
      </c>
      <c r="K203" s="8">
        <v>0.49427993553371574</v>
      </c>
      <c r="L203" s="8">
        <v>0.51302615948668473</v>
      </c>
      <c r="M203" s="8">
        <v>0.58013726507206687</v>
      </c>
      <c r="N203" s="8">
        <v>0.57197067582625161</v>
      </c>
      <c r="O203" s="8">
        <v>-0.15370346726767484</v>
      </c>
      <c r="P203" s="8">
        <v>0.566820372079336</v>
      </c>
      <c r="Q203" s="8">
        <v>0.66999175335947303</v>
      </c>
      <c r="R203" s="8">
        <v>0.41781281174799118</v>
      </c>
      <c r="S203" s="8">
        <v>0.43541390614439807</v>
      </c>
      <c r="T203" s="8">
        <v>0.59314663131034595</v>
      </c>
      <c r="U203" s="8">
        <v>0.45045828215540429</v>
      </c>
      <c r="V203" s="8">
        <v>0.33531928109949261</v>
      </c>
      <c r="W203" s="8">
        <v>0.61191938725805362</v>
      </c>
    </row>
    <row r="204" spans="2:23" x14ac:dyDescent="0.25">
      <c r="B204" s="2" t="s">
        <v>35</v>
      </c>
      <c r="C204" s="7">
        <v>0.42880827794851928</v>
      </c>
      <c r="D204" s="7">
        <v>0.63456709981613912</v>
      </c>
      <c r="E204" s="7">
        <v>0.66394080851681536</v>
      </c>
      <c r="F204" s="7">
        <v>0.64014388236514119</v>
      </c>
      <c r="G204" s="7">
        <v>0.86259034866728101</v>
      </c>
      <c r="H204" s="7">
        <v>0.48899213542035486</v>
      </c>
      <c r="I204" s="7">
        <v>0.65988676885990549</v>
      </c>
      <c r="J204" s="13">
        <v>0.77442093707594328</v>
      </c>
      <c r="K204" s="7">
        <v>0.49427993553371574</v>
      </c>
      <c r="L204" s="7">
        <v>0.51302615948668473</v>
      </c>
      <c r="M204" s="7">
        <v>0.58013726507206687</v>
      </c>
      <c r="N204" s="7">
        <v>0.57197067582625161</v>
      </c>
      <c r="O204" s="7">
        <v>-0.15370346726767484</v>
      </c>
      <c r="P204" s="7">
        <v>0.566820372079336</v>
      </c>
      <c r="Q204" s="7">
        <v>0.66999175335947303</v>
      </c>
      <c r="R204" s="7">
        <v>0.41781281174799118</v>
      </c>
      <c r="S204" s="7">
        <v>0.43541390614439807</v>
      </c>
      <c r="T204" s="7">
        <v>0.59314663131034595</v>
      </c>
      <c r="U204" s="7">
        <v>0.45045828215540429</v>
      </c>
      <c r="V204" s="7">
        <v>0.33531928109949261</v>
      </c>
      <c r="W204" s="7">
        <v>0.61191938725805362</v>
      </c>
    </row>
    <row r="205" spans="2:23" x14ac:dyDescent="0.25">
      <c r="B205" s="2" t="s">
        <v>40</v>
      </c>
      <c r="C205" s="8">
        <v>0.3713772671469685</v>
      </c>
      <c r="D205" s="8">
        <v>0.70184985765592989</v>
      </c>
      <c r="E205" s="8">
        <v>0.784680543386023</v>
      </c>
      <c r="F205" s="8">
        <v>0.72729452802069194</v>
      </c>
      <c r="G205" s="8">
        <v>0.68502816049196202</v>
      </c>
      <c r="H205" s="8">
        <v>0.58293310665412756</v>
      </c>
      <c r="I205" s="8">
        <v>0.80316139957098209</v>
      </c>
      <c r="J205" s="13">
        <v>0.81751541285076135</v>
      </c>
      <c r="K205" s="8">
        <v>0.60776430303232309</v>
      </c>
      <c r="L205" s="8">
        <v>0.61267455246399205</v>
      </c>
      <c r="M205" s="8">
        <v>0.63980470146997881</v>
      </c>
      <c r="N205" s="8">
        <v>0.67269559464257411</v>
      </c>
      <c r="O205" s="8">
        <v>-0.33693429285408744</v>
      </c>
      <c r="P205" s="8">
        <v>0.69133785263189329</v>
      </c>
      <c r="Q205" s="8">
        <v>0.76810837968338774</v>
      </c>
      <c r="R205" s="8">
        <v>0.46756120839998161</v>
      </c>
      <c r="S205" s="8">
        <v>0.5544664214137156</v>
      </c>
      <c r="T205" s="8">
        <v>0.68508711437510228</v>
      </c>
      <c r="U205" s="8">
        <v>0.51040128156727149</v>
      </c>
      <c r="V205" s="8">
        <v>0.35638995326121825</v>
      </c>
      <c r="W205" s="8">
        <v>0.73518515733085832</v>
      </c>
    </row>
    <row r="206" spans="2:23" x14ac:dyDescent="0.25">
      <c r="B206" s="2" t="s">
        <v>40</v>
      </c>
      <c r="C206" s="7">
        <v>0.3713772671469685</v>
      </c>
      <c r="D206" s="7">
        <v>0.70184985765592989</v>
      </c>
      <c r="E206" s="7">
        <v>0.784680543386023</v>
      </c>
      <c r="F206" s="7">
        <v>0.72729452802069194</v>
      </c>
      <c r="G206" s="7">
        <v>0.68502816049196202</v>
      </c>
      <c r="H206" s="7">
        <v>0.58293310665412756</v>
      </c>
      <c r="I206" s="7">
        <v>0.80316139957098209</v>
      </c>
      <c r="J206" s="13">
        <v>0.81751541285076135</v>
      </c>
      <c r="K206" s="7">
        <v>0.60776430303232309</v>
      </c>
      <c r="L206" s="7">
        <v>0.61267455246399205</v>
      </c>
      <c r="M206" s="7">
        <v>0.63980470146997881</v>
      </c>
      <c r="N206" s="7">
        <v>0.67269559464257411</v>
      </c>
      <c r="O206" s="7">
        <v>-0.33693429285408744</v>
      </c>
      <c r="P206" s="7">
        <v>0.69133785263189329</v>
      </c>
      <c r="Q206" s="7">
        <v>0.76810837968338774</v>
      </c>
      <c r="R206" s="7">
        <v>0.46756120839998161</v>
      </c>
      <c r="S206" s="7">
        <v>0.5544664214137156</v>
      </c>
      <c r="T206" s="7">
        <v>0.68508711437510228</v>
      </c>
      <c r="U206" s="7">
        <v>0.51040128156727149</v>
      </c>
      <c r="V206" s="7">
        <v>0.35638995326121825</v>
      </c>
      <c r="W206" s="7">
        <v>0.73518515733085832</v>
      </c>
    </row>
    <row r="207" spans="2:23" x14ac:dyDescent="0.25">
      <c r="B207" s="2" t="s">
        <v>41</v>
      </c>
      <c r="C207" s="8">
        <v>0.41088879094362801</v>
      </c>
      <c r="D207" s="8">
        <v>0.53424111625867832</v>
      </c>
      <c r="E207" s="8">
        <v>0.59311466685847436</v>
      </c>
      <c r="F207" s="8">
        <v>0.57027175482623715</v>
      </c>
      <c r="G207" s="8">
        <v>0.52626045476585115</v>
      </c>
      <c r="H207" s="8">
        <v>0.43255327986150027</v>
      </c>
      <c r="I207" s="8">
        <v>0.81454715379160125</v>
      </c>
      <c r="J207" s="13">
        <v>0.75728138874947359</v>
      </c>
      <c r="K207" s="8">
        <v>0.54748285792256735</v>
      </c>
      <c r="L207" s="8">
        <v>0.55256471326518797</v>
      </c>
      <c r="M207" s="8">
        <v>0.551242394401667</v>
      </c>
      <c r="N207" s="8">
        <v>0.54682530461987822</v>
      </c>
      <c r="O207" s="8">
        <v>-0.16724178164573028</v>
      </c>
      <c r="P207" s="8">
        <v>0.53741026710294826</v>
      </c>
      <c r="Q207" s="8">
        <v>0.60843583722617023</v>
      </c>
      <c r="R207" s="8">
        <v>0.37674708033633253</v>
      </c>
      <c r="S207" s="8">
        <v>0.50922924508962752</v>
      </c>
      <c r="T207" s="8">
        <v>0.45024462789745151</v>
      </c>
      <c r="U207" s="8">
        <v>0.41990384435402722</v>
      </c>
      <c r="V207" s="8">
        <v>0.35353044760322516</v>
      </c>
      <c r="W207" s="8">
        <v>0.60595417665142792</v>
      </c>
    </row>
    <row r="208" spans="2:23" x14ac:dyDescent="0.25">
      <c r="B208" s="2" t="s">
        <v>41</v>
      </c>
      <c r="C208" s="7">
        <v>0.41088879094362801</v>
      </c>
      <c r="D208" s="7">
        <v>0.53424111625867832</v>
      </c>
      <c r="E208" s="7">
        <v>0.59311466685847436</v>
      </c>
      <c r="F208" s="7">
        <v>0.57027175482623715</v>
      </c>
      <c r="G208" s="7">
        <v>0.52626045476585115</v>
      </c>
      <c r="H208" s="7">
        <v>0.43255327986150027</v>
      </c>
      <c r="I208" s="7">
        <v>0.81454715379160125</v>
      </c>
      <c r="J208" s="13">
        <v>0.75728138874947359</v>
      </c>
      <c r="K208" s="7">
        <v>0.54748285792256735</v>
      </c>
      <c r="L208" s="7">
        <v>0.55256471326518797</v>
      </c>
      <c r="M208" s="7">
        <v>0.551242394401667</v>
      </c>
      <c r="N208" s="7">
        <v>0.54682530461987822</v>
      </c>
      <c r="O208" s="7">
        <v>-0.16724178164573028</v>
      </c>
      <c r="P208" s="7">
        <v>0.53741026710294826</v>
      </c>
      <c r="Q208" s="7">
        <v>0.60843583722617023</v>
      </c>
      <c r="R208" s="7">
        <v>0.37674708033633253</v>
      </c>
      <c r="S208" s="7">
        <v>0.50922924508962752</v>
      </c>
      <c r="T208" s="7">
        <v>0.45024462789745151</v>
      </c>
      <c r="U208" s="7">
        <v>0.41990384435402722</v>
      </c>
      <c r="V208" s="7">
        <v>0.35353044760322516</v>
      </c>
      <c r="W208" s="7">
        <v>0.60595417665142792</v>
      </c>
    </row>
    <row r="209" spans="2:23" x14ac:dyDescent="0.25">
      <c r="B209" s="2" t="s">
        <v>42</v>
      </c>
      <c r="C209" s="8">
        <v>0.46388120711448994</v>
      </c>
      <c r="D209" s="8">
        <v>0.70304606199448727</v>
      </c>
      <c r="E209" s="8">
        <v>0.68969028026863965</v>
      </c>
      <c r="F209" s="8">
        <v>0.70939614822919395</v>
      </c>
      <c r="G209" s="8">
        <v>0.70604780745470186</v>
      </c>
      <c r="H209" s="8">
        <v>0.58293635818060296</v>
      </c>
      <c r="I209" s="8">
        <v>0.83458572428733158</v>
      </c>
      <c r="J209" s="13">
        <v>0.84912475936909682</v>
      </c>
      <c r="K209" s="8">
        <v>0.54891381239146508</v>
      </c>
      <c r="L209" s="8">
        <v>0.54737156114124064</v>
      </c>
      <c r="M209" s="8">
        <v>0.67545129508073809</v>
      </c>
      <c r="N209" s="8">
        <v>0.63455469925283015</v>
      </c>
      <c r="O209" s="8">
        <v>-0.36281568364689598</v>
      </c>
      <c r="P209" s="8">
        <v>0.68320325418688743</v>
      </c>
      <c r="Q209" s="8">
        <v>0.73793977172982483</v>
      </c>
      <c r="R209" s="8">
        <v>0.52859069986374707</v>
      </c>
      <c r="S209" s="8">
        <v>0.51786290568770832</v>
      </c>
      <c r="T209" s="8">
        <v>0.53489608547795353</v>
      </c>
      <c r="U209" s="8">
        <v>0.5455396145172603</v>
      </c>
      <c r="V209" s="8">
        <v>0.38643674198175654</v>
      </c>
      <c r="W209" s="8">
        <v>0.69557584217472435</v>
      </c>
    </row>
    <row r="210" spans="2:23" x14ac:dyDescent="0.25">
      <c r="B210" s="2" t="s">
        <v>42</v>
      </c>
      <c r="C210" s="7">
        <v>0.46388120711448994</v>
      </c>
      <c r="D210" s="7">
        <v>0.70304606199448727</v>
      </c>
      <c r="E210" s="7">
        <v>0.68969028026863965</v>
      </c>
      <c r="F210" s="7">
        <v>0.70939614822919395</v>
      </c>
      <c r="G210" s="7">
        <v>0.70604780745470186</v>
      </c>
      <c r="H210" s="7">
        <v>0.58293635818060296</v>
      </c>
      <c r="I210" s="7">
        <v>0.83458572428733158</v>
      </c>
      <c r="J210" s="13">
        <v>0.84912475936909682</v>
      </c>
      <c r="K210" s="7">
        <v>0.54891381239146508</v>
      </c>
      <c r="L210" s="7">
        <v>0.54737156114124064</v>
      </c>
      <c r="M210" s="7">
        <v>0.67545129508073809</v>
      </c>
      <c r="N210" s="7">
        <v>0.63455469925283015</v>
      </c>
      <c r="O210" s="7">
        <v>-0.36281568364689598</v>
      </c>
      <c r="P210" s="7">
        <v>0.68320325418688743</v>
      </c>
      <c r="Q210" s="7">
        <v>0.73793977172982483</v>
      </c>
      <c r="R210" s="7">
        <v>0.52859069986374707</v>
      </c>
      <c r="S210" s="7">
        <v>0.51786290568770832</v>
      </c>
      <c r="T210" s="7">
        <v>0.53489608547795353</v>
      </c>
      <c r="U210" s="7">
        <v>0.5455396145172603</v>
      </c>
      <c r="V210" s="7">
        <v>0.38643674198175654</v>
      </c>
      <c r="W210" s="7">
        <v>0.69557584217472435</v>
      </c>
    </row>
    <row r="211" spans="2:23" x14ac:dyDescent="0.25">
      <c r="B211" s="2" t="s">
        <v>43</v>
      </c>
      <c r="C211" s="8">
        <v>0.48841526643789118</v>
      </c>
      <c r="D211" s="8">
        <v>0.6738744775226746</v>
      </c>
      <c r="E211" s="8">
        <v>0.6824461488590432</v>
      </c>
      <c r="F211" s="8">
        <v>0.72462317133057541</v>
      </c>
      <c r="G211" s="8">
        <v>0.64761584553133678</v>
      </c>
      <c r="H211" s="8">
        <v>0.49294860961174924</v>
      </c>
      <c r="I211" s="8">
        <v>0.84187294889550834</v>
      </c>
      <c r="J211" s="13">
        <v>0.81729859456772136</v>
      </c>
      <c r="K211" s="8">
        <v>0.61125950739010981</v>
      </c>
      <c r="L211" s="8">
        <v>0.61834611323103716</v>
      </c>
      <c r="M211" s="8">
        <v>0.66512699569908196</v>
      </c>
      <c r="N211" s="8">
        <v>0.70079320697798697</v>
      </c>
      <c r="O211" s="8">
        <v>-0.27046001189216357</v>
      </c>
      <c r="P211" s="8">
        <v>0.65248482570912825</v>
      </c>
      <c r="Q211" s="8">
        <v>0.73638470450890048</v>
      </c>
      <c r="R211" s="8">
        <v>0.4982825003350061</v>
      </c>
      <c r="S211" s="8">
        <v>0.56513457729303407</v>
      </c>
      <c r="T211" s="8">
        <v>0.60776774873381489</v>
      </c>
      <c r="U211" s="8">
        <v>0.49506699582169167</v>
      </c>
      <c r="V211" s="8">
        <v>0.36035477853262904</v>
      </c>
      <c r="W211" s="8">
        <v>0.62984985919541825</v>
      </c>
    </row>
    <row r="212" spans="2:23" x14ac:dyDescent="0.25">
      <c r="B212" s="2" t="s">
        <v>43</v>
      </c>
      <c r="C212" s="7">
        <v>0.48841526643789118</v>
      </c>
      <c r="D212" s="7">
        <v>0.6738744775226746</v>
      </c>
      <c r="E212" s="7">
        <v>0.6824461488590432</v>
      </c>
      <c r="F212" s="7">
        <v>0.72462317133057541</v>
      </c>
      <c r="G212" s="7">
        <v>0.64761584553133678</v>
      </c>
      <c r="H212" s="7">
        <v>0.49294860961174924</v>
      </c>
      <c r="I212" s="7">
        <v>0.84187294889550834</v>
      </c>
      <c r="J212" s="13">
        <v>0.81729859456772136</v>
      </c>
      <c r="K212" s="7">
        <v>0.61125950739010981</v>
      </c>
      <c r="L212" s="7">
        <v>0.61834611323103716</v>
      </c>
      <c r="M212" s="7">
        <v>0.66512699569908196</v>
      </c>
      <c r="N212" s="7">
        <v>0.70079320697798697</v>
      </c>
      <c r="O212" s="7">
        <v>-0.27046001189216357</v>
      </c>
      <c r="P212" s="7">
        <v>0.65248482570912825</v>
      </c>
      <c r="Q212" s="7">
        <v>0.73638470450890048</v>
      </c>
      <c r="R212" s="7">
        <v>0.4982825003350061</v>
      </c>
      <c r="S212" s="7">
        <v>0.56513457729303407</v>
      </c>
      <c r="T212" s="7">
        <v>0.60776774873381489</v>
      </c>
      <c r="U212" s="7">
        <v>0.49506699582169167</v>
      </c>
      <c r="V212" s="7">
        <v>0.36035477853262904</v>
      </c>
      <c r="W212" s="7">
        <v>0.62984985919541825</v>
      </c>
    </row>
    <row r="213" spans="2:23" x14ac:dyDescent="0.25">
      <c r="B213" s="2" t="s">
        <v>44</v>
      </c>
      <c r="C213" s="8">
        <v>0.37407323207369358</v>
      </c>
      <c r="D213" s="8">
        <v>0.45361586511592294</v>
      </c>
      <c r="E213" s="8">
        <v>0.53556687930499147</v>
      </c>
      <c r="F213" s="8">
        <v>0.49227724032295717</v>
      </c>
      <c r="G213" s="8">
        <v>0.36144133217995389</v>
      </c>
      <c r="H213" s="8">
        <v>0.45454581209051464</v>
      </c>
      <c r="I213" s="8">
        <v>0.71045069739753797</v>
      </c>
      <c r="J213" s="13">
        <v>0.65512531147988495</v>
      </c>
      <c r="K213" s="8">
        <v>0.54966642433931623</v>
      </c>
      <c r="L213" s="8">
        <v>0.53062729441612055</v>
      </c>
      <c r="M213" s="8">
        <v>0.48220730518047183</v>
      </c>
      <c r="N213" s="8">
        <v>0.48048213252157451</v>
      </c>
      <c r="O213" s="8">
        <v>-0.34219757483234647</v>
      </c>
      <c r="P213" s="8">
        <v>0.45999527496574716</v>
      </c>
      <c r="Q213" s="8">
        <v>0.53480175343229652</v>
      </c>
      <c r="R213" s="8">
        <v>0.41138044403497348</v>
      </c>
      <c r="S213" s="8">
        <v>0.53734705237049163</v>
      </c>
      <c r="T213" s="8">
        <v>0.46951962483132675</v>
      </c>
      <c r="U213" s="8">
        <v>0.43739863999840128</v>
      </c>
      <c r="V213" s="8">
        <v>0.33802853052281451</v>
      </c>
      <c r="W213" s="8">
        <v>0.50006161294911111</v>
      </c>
    </row>
    <row r="214" spans="2:23" x14ac:dyDescent="0.25">
      <c r="B214" s="2" t="s">
        <v>44</v>
      </c>
      <c r="C214" s="7">
        <v>0.37407323207369358</v>
      </c>
      <c r="D214" s="7">
        <v>0.45361586511592294</v>
      </c>
      <c r="E214" s="7">
        <v>0.53556687930499147</v>
      </c>
      <c r="F214" s="7">
        <v>0.49227724032295717</v>
      </c>
      <c r="G214" s="7">
        <v>0.36144133217995389</v>
      </c>
      <c r="H214" s="7">
        <v>0.45454581209051464</v>
      </c>
      <c r="I214" s="7">
        <v>0.71045069739753797</v>
      </c>
      <c r="J214" s="13">
        <v>0.65512531147988495</v>
      </c>
      <c r="K214" s="7">
        <v>0.54966642433931623</v>
      </c>
      <c r="L214" s="7">
        <v>0.53062729441612055</v>
      </c>
      <c r="M214" s="7">
        <v>0.48220730518047183</v>
      </c>
      <c r="N214" s="7">
        <v>0.48048213252157451</v>
      </c>
      <c r="O214" s="7">
        <v>-0.34219757483234647</v>
      </c>
      <c r="P214" s="7">
        <v>0.45999527496574716</v>
      </c>
      <c r="Q214" s="7">
        <v>0.53480175343229652</v>
      </c>
      <c r="R214" s="7">
        <v>0.41138044403497348</v>
      </c>
      <c r="S214" s="7">
        <v>0.53734705237049163</v>
      </c>
      <c r="T214" s="7">
        <v>0.46951962483132675</v>
      </c>
      <c r="U214" s="7">
        <v>0.43739863999840128</v>
      </c>
      <c r="V214" s="7">
        <v>0.33802853052281451</v>
      </c>
      <c r="W214" s="7">
        <v>0.50006161294911111</v>
      </c>
    </row>
    <row r="215" spans="2:23" x14ac:dyDescent="0.25">
      <c r="B215" s="2" t="s">
        <v>45</v>
      </c>
      <c r="C215" s="8">
        <v>0.62392698167761973</v>
      </c>
      <c r="D215" s="8">
        <v>0.67973359371133191</v>
      </c>
      <c r="E215" s="8">
        <v>0.54375196690727889</v>
      </c>
      <c r="F215" s="8">
        <v>0.68542444116644652</v>
      </c>
      <c r="G215" s="8">
        <v>0.50300302442589406</v>
      </c>
      <c r="H215" s="8">
        <v>0.57471960093101626</v>
      </c>
      <c r="I215" s="8">
        <v>0.6840040502604755</v>
      </c>
      <c r="J215" s="13">
        <v>0.6843411069547054</v>
      </c>
      <c r="K215" s="8">
        <v>0.70281811827777518</v>
      </c>
      <c r="L215" s="8">
        <v>0.71871146425810328</v>
      </c>
      <c r="M215" s="8">
        <v>0.70330192377361178</v>
      </c>
      <c r="N215" s="8">
        <v>0.61227287158492805</v>
      </c>
      <c r="O215" s="8">
        <v>-0.41583840895485347</v>
      </c>
      <c r="P215" s="8">
        <v>0.62031607185303705</v>
      </c>
      <c r="Q215" s="8">
        <v>0.68069478311741416</v>
      </c>
      <c r="R215" s="8">
        <v>0.57432722126793834</v>
      </c>
      <c r="S215" s="8">
        <v>0.6307335943570348</v>
      </c>
      <c r="T215" s="8">
        <v>0.52594902327340531</v>
      </c>
      <c r="U215" s="8">
        <v>0.58835379402175381</v>
      </c>
      <c r="V215" s="8">
        <v>0.46766254246993594</v>
      </c>
      <c r="W215" s="8">
        <v>0.47041968308264348</v>
      </c>
    </row>
    <row r="216" spans="2:23" x14ac:dyDescent="0.25">
      <c r="B216" s="2" t="s">
        <v>45</v>
      </c>
      <c r="C216" s="7">
        <v>0.62392698167761973</v>
      </c>
      <c r="D216" s="7">
        <v>0.67973359371133191</v>
      </c>
      <c r="E216" s="7">
        <v>0.54375196690727889</v>
      </c>
      <c r="F216" s="7">
        <v>0.68542444116644652</v>
      </c>
      <c r="G216" s="7">
        <v>0.50300302442589406</v>
      </c>
      <c r="H216" s="7">
        <v>0.57471960093101626</v>
      </c>
      <c r="I216" s="7">
        <v>0.6840040502604755</v>
      </c>
      <c r="J216" s="13">
        <v>0.6843411069547054</v>
      </c>
      <c r="K216" s="7">
        <v>0.70281811827777518</v>
      </c>
      <c r="L216" s="7">
        <v>0.71871146425810328</v>
      </c>
      <c r="M216" s="7">
        <v>0.70330192377361178</v>
      </c>
      <c r="N216" s="7">
        <v>0.61227287158492805</v>
      </c>
      <c r="O216" s="7">
        <v>-0.41583840895485347</v>
      </c>
      <c r="P216" s="7">
        <v>0.62031607185303705</v>
      </c>
      <c r="Q216" s="7">
        <v>0.68069478311741416</v>
      </c>
      <c r="R216" s="7">
        <v>0.57432722126793834</v>
      </c>
      <c r="S216" s="7">
        <v>0.6307335943570348</v>
      </c>
      <c r="T216" s="7">
        <v>0.52594902327340531</v>
      </c>
      <c r="U216" s="7">
        <v>0.58835379402175381</v>
      </c>
      <c r="V216" s="7">
        <v>0.46766254246993594</v>
      </c>
      <c r="W216" s="7">
        <v>0.47041968308264348</v>
      </c>
    </row>
    <row r="217" spans="2:23" x14ac:dyDescent="0.25">
      <c r="B217" s="2" t="s">
        <v>36</v>
      </c>
      <c r="C217" s="8">
        <v>0.42422841058367577</v>
      </c>
      <c r="D217" s="8">
        <v>0.77266361607928047</v>
      </c>
      <c r="E217" s="8">
        <v>0.72136547765091974</v>
      </c>
      <c r="F217" s="8">
        <v>0.74974276098690795</v>
      </c>
      <c r="G217" s="8">
        <v>0.86830098152069979</v>
      </c>
      <c r="H217" s="8">
        <v>0.55916215188972018</v>
      </c>
      <c r="I217" s="8">
        <v>0.73988918640058765</v>
      </c>
      <c r="J217" s="13">
        <v>0.83841518168127138</v>
      </c>
      <c r="K217" s="8">
        <v>0.60365778748041676</v>
      </c>
      <c r="L217" s="8">
        <v>0.61636867912999582</v>
      </c>
      <c r="M217" s="8">
        <v>0.67291770709219256</v>
      </c>
      <c r="N217" s="8">
        <v>0.63522027660562141</v>
      </c>
      <c r="O217" s="8">
        <v>-0.45742084284225432</v>
      </c>
      <c r="P217" s="8">
        <v>0.70533525551951803</v>
      </c>
      <c r="Q217" s="8">
        <v>0.76426026741320174</v>
      </c>
      <c r="R217" s="8">
        <v>0.59298007452383117</v>
      </c>
      <c r="S217" s="8">
        <v>0.55268435120632797</v>
      </c>
      <c r="T217" s="8">
        <v>0.64138718678647499</v>
      </c>
      <c r="U217" s="8">
        <v>0.55609331857580147</v>
      </c>
      <c r="V217" s="8">
        <v>0.35417337672907323</v>
      </c>
      <c r="W217" s="8">
        <v>0.66683438498699998</v>
      </c>
    </row>
    <row r="218" spans="2:23" x14ac:dyDescent="0.25">
      <c r="B218" s="2" t="s">
        <v>36</v>
      </c>
      <c r="C218" s="7">
        <v>0.42422841058367577</v>
      </c>
      <c r="D218" s="7">
        <v>0.77266361607928047</v>
      </c>
      <c r="E218" s="7">
        <v>0.72136547765091974</v>
      </c>
      <c r="F218" s="7">
        <v>0.74974276098690795</v>
      </c>
      <c r="G218" s="7">
        <v>0.86830098152069979</v>
      </c>
      <c r="H218" s="7">
        <v>0.55916215188972018</v>
      </c>
      <c r="I218" s="7">
        <v>0.73988918640058765</v>
      </c>
      <c r="J218" s="13">
        <v>0.83841518168127138</v>
      </c>
      <c r="K218" s="7">
        <v>0.60365778748041676</v>
      </c>
      <c r="L218" s="7">
        <v>0.61636867912999582</v>
      </c>
      <c r="M218" s="7">
        <v>0.67291770709219256</v>
      </c>
      <c r="N218" s="7">
        <v>0.63522027660562141</v>
      </c>
      <c r="O218" s="7">
        <v>-0.45742084284225432</v>
      </c>
      <c r="P218" s="7">
        <v>0.70533525551951803</v>
      </c>
      <c r="Q218" s="7">
        <v>0.76426026741320174</v>
      </c>
      <c r="R218" s="7">
        <v>0.59298007452383117</v>
      </c>
      <c r="S218" s="7">
        <v>0.55268435120632797</v>
      </c>
      <c r="T218" s="7">
        <v>0.64138718678647499</v>
      </c>
      <c r="U218" s="7">
        <v>0.55609331857580147</v>
      </c>
      <c r="V218" s="7">
        <v>0.35417337672907323</v>
      </c>
      <c r="W218" s="7">
        <v>0.66683438498699998</v>
      </c>
    </row>
    <row r="219" spans="2:23" x14ac:dyDescent="0.25">
      <c r="B219" s="2" t="s">
        <v>37</v>
      </c>
      <c r="C219" s="8">
        <v>0.10555386007125171</v>
      </c>
      <c r="D219" s="8">
        <v>0.32648158741450201</v>
      </c>
      <c r="E219" s="8">
        <v>0.21809638711849114</v>
      </c>
      <c r="F219" s="8">
        <v>0.34611269578782161</v>
      </c>
      <c r="G219" s="8">
        <v>0.48505949806215543</v>
      </c>
      <c r="H219" s="8">
        <v>0.18489429402516364</v>
      </c>
      <c r="I219" s="8">
        <v>0.24215796545347365</v>
      </c>
      <c r="J219" s="13">
        <v>0.25357569780712208</v>
      </c>
      <c r="K219" s="8">
        <v>0.16782230823120445</v>
      </c>
      <c r="L219" s="8">
        <v>0.1733751912934399</v>
      </c>
      <c r="M219" s="8">
        <v>0.19334838656222136</v>
      </c>
      <c r="N219" s="8">
        <v>0.32928139630676601</v>
      </c>
      <c r="O219" s="8">
        <v>6.6175932324743378E-2</v>
      </c>
      <c r="P219" s="8">
        <v>0.21331417342173212</v>
      </c>
      <c r="Q219" s="8">
        <v>0.27709220295877512</v>
      </c>
      <c r="R219" s="8">
        <v>0.18778912838900144</v>
      </c>
      <c r="S219" s="8">
        <v>0.13013767761158607</v>
      </c>
      <c r="T219" s="8">
        <v>0.13477529787785264</v>
      </c>
      <c r="U219" s="8">
        <v>0.13564885784431549</v>
      </c>
      <c r="V219" s="8">
        <v>-2.1229977384935046E-2</v>
      </c>
      <c r="W219" s="8">
        <v>0.24602398163011946</v>
      </c>
    </row>
    <row r="220" spans="2:23" x14ac:dyDescent="0.25">
      <c r="B220" s="2" t="s">
        <v>38</v>
      </c>
      <c r="C220" s="7">
        <v>5.8138040151135108E-3</v>
      </c>
      <c r="D220" s="7">
        <v>0.22624957595757172</v>
      </c>
      <c r="E220" s="7">
        <v>0.21863293810780976</v>
      </c>
      <c r="F220" s="7">
        <v>0.2637901602719197</v>
      </c>
      <c r="G220" s="7">
        <v>0.47383862086065781</v>
      </c>
      <c r="H220" s="7">
        <v>0.12991419794663464</v>
      </c>
      <c r="I220" s="7">
        <v>0.22408706491024868</v>
      </c>
      <c r="J220" s="13">
        <v>0.23297751449292037</v>
      </c>
      <c r="K220" s="7">
        <v>0.10585841869978226</v>
      </c>
      <c r="L220" s="7">
        <v>0.16088690828964081</v>
      </c>
      <c r="M220" s="7">
        <v>0.2075060539969808</v>
      </c>
      <c r="N220" s="7">
        <v>0.27739085169512206</v>
      </c>
      <c r="O220" s="7">
        <v>-1.5808056516851313E-2</v>
      </c>
      <c r="P220" s="7">
        <v>0.29947665907736248</v>
      </c>
      <c r="Q220" s="7">
        <v>0.24896780413858074</v>
      </c>
      <c r="R220" s="7">
        <v>6.6958828689947347E-2</v>
      </c>
      <c r="S220" s="7">
        <v>2.4240513868843284E-2</v>
      </c>
      <c r="T220" s="7">
        <v>0.1967592686912264</v>
      </c>
      <c r="U220" s="7">
        <v>4.1263734779151191E-2</v>
      </c>
      <c r="V220" s="7">
        <v>-9.9240582859547927E-2</v>
      </c>
      <c r="W220" s="7">
        <v>0.20094762680016856</v>
      </c>
    </row>
    <row r="221" spans="2:23" x14ac:dyDescent="0.25">
      <c r="B221" s="2" t="s">
        <v>39</v>
      </c>
      <c r="C221" s="8">
        <v>6.7984371589174447E-2</v>
      </c>
      <c r="D221" s="8">
        <v>0.27530167664709032</v>
      </c>
      <c r="E221" s="8">
        <v>0.30927781129598469</v>
      </c>
      <c r="F221" s="8">
        <v>0.30529912381785462</v>
      </c>
      <c r="G221" s="8">
        <v>0.52821190452831213</v>
      </c>
      <c r="H221" s="8">
        <v>0.15836443123459532</v>
      </c>
      <c r="I221" s="8">
        <v>0.24836915349126243</v>
      </c>
      <c r="J221" s="13">
        <v>0.26954553594257402</v>
      </c>
      <c r="K221" s="8">
        <v>0.23712113127859916</v>
      </c>
      <c r="L221" s="8">
        <v>0.2551025229908036</v>
      </c>
      <c r="M221" s="8">
        <v>0.26324827754373775</v>
      </c>
      <c r="N221" s="8">
        <v>0.30557861969397282</v>
      </c>
      <c r="O221" s="8">
        <v>4.4945224586375197E-2</v>
      </c>
      <c r="P221" s="8">
        <v>0.33989832007464571</v>
      </c>
      <c r="Q221" s="8">
        <v>0.31459944350466512</v>
      </c>
      <c r="R221" s="8">
        <v>7.9540179008047454E-2</v>
      </c>
      <c r="S221" s="8">
        <v>0.1989061980824266</v>
      </c>
      <c r="T221" s="8">
        <v>0.28101721504895555</v>
      </c>
      <c r="U221" s="8">
        <v>8.6125695088459242E-2</v>
      </c>
      <c r="V221" s="8">
        <v>-3.0122123103039182E-3</v>
      </c>
      <c r="W221" s="8">
        <v>0.28167075601279729</v>
      </c>
    </row>
    <row r="222" spans="2:23" x14ac:dyDescent="0.25">
      <c r="B222" s="2" t="s">
        <v>4</v>
      </c>
      <c r="C222" s="7">
        <v>0.78163963707628648</v>
      </c>
      <c r="D222" s="7">
        <v>0.3442074179737149</v>
      </c>
      <c r="E222" s="7">
        <v>0.37344945914854721</v>
      </c>
      <c r="F222" s="7">
        <v>0.38984458523784282</v>
      </c>
      <c r="G222" s="7">
        <v>0.25895403888397728</v>
      </c>
      <c r="H222" s="7">
        <v>0.69706307648734656</v>
      </c>
      <c r="I222" s="7">
        <v>0.42472912466722212</v>
      </c>
      <c r="J222" s="7">
        <v>0.42149925428067514</v>
      </c>
      <c r="K222" s="7">
        <v>0.48927270760435843</v>
      </c>
      <c r="L222" s="7">
        <v>0.51098220559019414</v>
      </c>
      <c r="M222" s="7">
        <v>0.59671871364005213</v>
      </c>
      <c r="N222" s="7">
        <v>0.39842891221948523</v>
      </c>
      <c r="O222" s="7">
        <v>-0.40629678526245777</v>
      </c>
      <c r="P222" s="7">
        <v>0.36364231752846671</v>
      </c>
      <c r="Q222" s="7">
        <v>0.46455692839853724</v>
      </c>
      <c r="R222" s="7">
        <v>0.65970634904144887</v>
      </c>
      <c r="S222" s="7">
        <v>0.43630480022909013</v>
      </c>
      <c r="T222" s="7">
        <v>0.2808702055562729</v>
      </c>
      <c r="U222" s="13">
        <v>0.79637382918666866</v>
      </c>
      <c r="V222" s="7">
        <v>0.88418719192522011</v>
      </c>
      <c r="W222" s="7">
        <v>0.38239204542391481</v>
      </c>
    </row>
    <row r="223" spans="2:23" x14ac:dyDescent="0.25">
      <c r="B223" s="2" t="s">
        <v>4</v>
      </c>
      <c r="C223" s="8">
        <v>0.78163963707628648</v>
      </c>
      <c r="D223" s="8">
        <v>0.3442074179737149</v>
      </c>
      <c r="E223" s="8">
        <v>0.37344945914854721</v>
      </c>
      <c r="F223" s="8">
        <v>0.38984458523784282</v>
      </c>
      <c r="G223" s="8">
        <v>0.25895403888397728</v>
      </c>
      <c r="H223" s="8">
        <v>0.69706307648734656</v>
      </c>
      <c r="I223" s="8">
        <v>0.42472912466722212</v>
      </c>
      <c r="J223" s="8">
        <v>0.42149925428067514</v>
      </c>
      <c r="K223" s="8">
        <v>0.48927270760435843</v>
      </c>
      <c r="L223" s="8">
        <v>0.51098220559019414</v>
      </c>
      <c r="M223" s="8">
        <v>0.59671871364005213</v>
      </c>
      <c r="N223" s="8">
        <v>0.39842891221948523</v>
      </c>
      <c r="O223" s="8">
        <v>-0.40629678526245777</v>
      </c>
      <c r="P223" s="8">
        <v>0.36364231752846671</v>
      </c>
      <c r="Q223" s="8">
        <v>0.46455692839853724</v>
      </c>
      <c r="R223" s="8">
        <v>0.65970634904144887</v>
      </c>
      <c r="S223" s="8">
        <v>0.43630480022909013</v>
      </c>
      <c r="T223" s="8">
        <v>0.2808702055562729</v>
      </c>
      <c r="U223" s="13">
        <v>0.79637382918666866</v>
      </c>
      <c r="V223" s="8">
        <v>0.88418719192522011</v>
      </c>
      <c r="W223" s="8">
        <v>0.38239204542391481</v>
      </c>
    </row>
    <row r="224" spans="2:23" x14ac:dyDescent="0.25">
      <c r="B224" s="2" t="s">
        <v>13</v>
      </c>
      <c r="C224" s="7">
        <v>0.67294650299939118</v>
      </c>
      <c r="D224" s="7">
        <v>0.61381758824082566</v>
      </c>
      <c r="E224" s="7">
        <v>0.48254035335025025</v>
      </c>
      <c r="F224" s="7">
        <v>0.63626974571987871</v>
      </c>
      <c r="G224" s="7">
        <v>0.43736281034094138</v>
      </c>
      <c r="H224" s="7">
        <v>0.7413712425172253</v>
      </c>
      <c r="I224" s="7">
        <v>0.5206948106715602</v>
      </c>
      <c r="J224" s="7">
        <v>0.54474839215729787</v>
      </c>
      <c r="K224" s="7">
        <v>0.59064388157440173</v>
      </c>
      <c r="L224" s="7">
        <v>0.58267327012462378</v>
      </c>
      <c r="M224" s="7">
        <v>0.72262827882164005</v>
      </c>
      <c r="N224" s="7">
        <v>0.5889860236912775</v>
      </c>
      <c r="O224" s="7">
        <v>-0.62339299821177652</v>
      </c>
      <c r="P224" s="7">
        <v>0.61620168421619848</v>
      </c>
      <c r="Q224" s="7">
        <v>0.64538073171101162</v>
      </c>
      <c r="R224" s="7">
        <v>0.8838581452433536</v>
      </c>
      <c r="S224" s="7">
        <v>0.560696898015829</v>
      </c>
      <c r="T224" s="7">
        <v>0.3805411681009605</v>
      </c>
      <c r="U224" s="13">
        <v>0.80467210963726432</v>
      </c>
      <c r="V224" s="7">
        <v>0.55319441511007006</v>
      </c>
      <c r="W224" s="7">
        <v>0.48124627601684183</v>
      </c>
    </row>
    <row r="225" spans="2:23" x14ac:dyDescent="0.25">
      <c r="B225" s="2" t="s">
        <v>13</v>
      </c>
      <c r="C225" s="8">
        <v>0.67294650299939118</v>
      </c>
      <c r="D225" s="8">
        <v>0.61381758824082566</v>
      </c>
      <c r="E225" s="8">
        <v>0.48254035335025025</v>
      </c>
      <c r="F225" s="8">
        <v>0.63626974571987871</v>
      </c>
      <c r="G225" s="8">
        <v>0.43736281034094138</v>
      </c>
      <c r="H225" s="8">
        <v>0.7413712425172253</v>
      </c>
      <c r="I225" s="8">
        <v>0.5206948106715602</v>
      </c>
      <c r="J225" s="8">
        <v>0.54474839215729787</v>
      </c>
      <c r="K225" s="8">
        <v>0.59064388157440173</v>
      </c>
      <c r="L225" s="8">
        <v>0.58267327012462378</v>
      </c>
      <c r="M225" s="8">
        <v>0.72262827882164005</v>
      </c>
      <c r="N225" s="8">
        <v>0.5889860236912775</v>
      </c>
      <c r="O225" s="8">
        <v>-0.62339299821177652</v>
      </c>
      <c r="P225" s="8">
        <v>0.61620168421619848</v>
      </c>
      <c r="Q225" s="8">
        <v>0.64538073171101162</v>
      </c>
      <c r="R225" s="8">
        <v>0.8838581452433536</v>
      </c>
      <c r="S225" s="8">
        <v>0.560696898015829</v>
      </c>
      <c r="T225" s="8">
        <v>0.3805411681009605</v>
      </c>
      <c r="U225" s="13">
        <v>0.80467210963726432</v>
      </c>
      <c r="V225" s="8">
        <v>0.55319441511007006</v>
      </c>
      <c r="W225" s="8">
        <v>0.48124627601684183</v>
      </c>
    </row>
    <row r="226" spans="2:23" x14ac:dyDescent="0.25">
      <c r="B226" s="2" t="s">
        <v>14</v>
      </c>
      <c r="C226" s="7">
        <v>0.66732911029643471</v>
      </c>
      <c r="D226" s="7">
        <v>0.57601331837469849</v>
      </c>
      <c r="E226" s="7">
        <v>0.45708661444810272</v>
      </c>
      <c r="F226" s="7">
        <v>0.58529334311418191</v>
      </c>
      <c r="G226" s="7">
        <v>0.4282395216905871</v>
      </c>
      <c r="H226" s="7">
        <v>0.77292602437618185</v>
      </c>
      <c r="I226" s="7">
        <v>0.47609542936292804</v>
      </c>
      <c r="J226" s="7">
        <v>0.50741106263898295</v>
      </c>
      <c r="K226" s="7">
        <v>0.57629755070904598</v>
      </c>
      <c r="L226" s="7">
        <v>0.55810028260418321</v>
      </c>
      <c r="M226" s="7">
        <v>0.68672471027445747</v>
      </c>
      <c r="N226" s="7">
        <v>0.52848905371997557</v>
      </c>
      <c r="O226" s="7">
        <v>-0.55734731894075096</v>
      </c>
      <c r="P226" s="7">
        <v>0.56808283751886479</v>
      </c>
      <c r="Q226" s="7">
        <v>0.60418448586686258</v>
      </c>
      <c r="R226" s="7">
        <v>0.91424178309560189</v>
      </c>
      <c r="S226" s="7">
        <v>0.55885456963431923</v>
      </c>
      <c r="T226" s="7">
        <v>0.37034204125592174</v>
      </c>
      <c r="U226" s="13">
        <v>0.84235223242480073</v>
      </c>
      <c r="V226" s="7">
        <v>0.60056630215825324</v>
      </c>
      <c r="W226" s="7">
        <v>0.44847335050974618</v>
      </c>
    </row>
    <row r="227" spans="2:23" x14ac:dyDescent="0.25">
      <c r="B227" s="2" t="s">
        <v>14</v>
      </c>
      <c r="C227" s="8">
        <v>0.66732911029643471</v>
      </c>
      <c r="D227" s="8">
        <v>0.57601331837469849</v>
      </c>
      <c r="E227" s="8">
        <v>0.45708661444810272</v>
      </c>
      <c r="F227" s="8">
        <v>0.58529334311418191</v>
      </c>
      <c r="G227" s="8">
        <v>0.4282395216905871</v>
      </c>
      <c r="H227" s="8">
        <v>0.77292602437618185</v>
      </c>
      <c r="I227" s="8">
        <v>0.47609542936292804</v>
      </c>
      <c r="J227" s="8">
        <v>0.50741106263898295</v>
      </c>
      <c r="K227" s="8">
        <v>0.57629755070904598</v>
      </c>
      <c r="L227" s="8">
        <v>0.55810028260418321</v>
      </c>
      <c r="M227" s="8">
        <v>0.68672471027445747</v>
      </c>
      <c r="N227" s="8">
        <v>0.52848905371997557</v>
      </c>
      <c r="O227" s="8">
        <v>-0.55734731894075096</v>
      </c>
      <c r="P227" s="8">
        <v>0.56808283751886479</v>
      </c>
      <c r="Q227" s="8">
        <v>0.60418448586686258</v>
      </c>
      <c r="R227" s="8">
        <v>0.91424178309560189</v>
      </c>
      <c r="S227" s="8">
        <v>0.55885456963431923</v>
      </c>
      <c r="T227" s="8">
        <v>0.37034204125592174</v>
      </c>
      <c r="U227" s="13">
        <v>0.84235223242480073</v>
      </c>
      <c r="V227" s="8">
        <v>0.60056630215825324</v>
      </c>
      <c r="W227" s="8">
        <v>0.44847335050974618</v>
      </c>
    </row>
    <row r="228" spans="2:23" x14ac:dyDescent="0.25">
      <c r="B228" s="2" t="s">
        <v>15</v>
      </c>
      <c r="C228" s="7">
        <v>0.66906798718220939</v>
      </c>
      <c r="D228" s="7">
        <v>0.57602234965059351</v>
      </c>
      <c r="E228" s="7">
        <v>0.5541472523153953</v>
      </c>
      <c r="F228" s="7">
        <v>0.57464072863171489</v>
      </c>
      <c r="G228" s="7">
        <v>0.43636805411409701</v>
      </c>
      <c r="H228" s="7">
        <v>0.73056776015716918</v>
      </c>
      <c r="I228" s="7">
        <v>0.49619206030733265</v>
      </c>
      <c r="J228" s="7">
        <v>0.5168678075875226</v>
      </c>
      <c r="K228" s="7">
        <v>0.63600661816476722</v>
      </c>
      <c r="L228" s="7">
        <v>0.62008175713381741</v>
      </c>
      <c r="M228" s="7">
        <v>0.71389230944919702</v>
      </c>
      <c r="N228" s="7">
        <v>0.50617180304651344</v>
      </c>
      <c r="O228" s="7">
        <v>-0.50703426219382008</v>
      </c>
      <c r="P228" s="7">
        <v>0.6076179481479359</v>
      </c>
      <c r="Q228" s="7">
        <v>0.64274609387765247</v>
      </c>
      <c r="R228" s="7">
        <v>0.91781789811326708</v>
      </c>
      <c r="S228" s="7">
        <v>0.61380670354010725</v>
      </c>
      <c r="T228" s="7">
        <v>0.45362552954377972</v>
      </c>
      <c r="U228" s="13">
        <v>0.83548359691688701</v>
      </c>
      <c r="V228" s="7">
        <v>0.61560886966668704</v>
      </c>
      <c r="W228" s="7">
        <v>0.54052421255724503</v>
      </c>
    </row>
    <row r="229" spans="2:23" x14ac:dyDescent="0.25">
      <c r="B229" s="2" t="s">
        <v>15</v>
      </c>
      <c r="C229" s="8">
        <v>0.66906798718220939</v>
      </c>
      <c r="D229" s="8">
        <v>0.57602234965059351</v>
      </c>
      <c r="E229" s="8">
        <v>0.5541472523153953</v>
      </c>
      <c r="F229" s="8">
        <v>0.57464072863171489</v>
      </c>
      <c r="G229" s="8">
        <v>0.43636805411409701</v>
      </c>
      <c r="H229" s="8">
        <v>0.73056776015716918</v>
      </c>
      <c r="I229" s="8">
        <v>0.49619206030733265</v>
      </c>
      <c r="J229" s="8">
        <v>0.5168678075875226</v>
      </c>
      <c r="K229" s="8">
        <v>0.63600661816476722</v>
      </c>
      <c r="L229" s="8">
        <v>0.62008175713381741</v>
      </c>
      <c r="M229" s="8">
        <v>0.71389230944919702</v>
      </c>
      <c r="N229" s="8">
        <v>0.50617180304651344</v>
      </c>
      <c r="O229" s="8">
        <v>-0.50703426219382008</v>
      </c>
      <c r="P229" s="8">
        <v>0.6076179481479359</v>
      </c>
      <c r="Q229" s="8">
        <v>0.64274609387765247</v>
      </c>
      <c r="R229" s="8">
        <v>0.91781789811326708</v>
      </c>
      <c r="S229" s="8">
        <v>0.61380670354010725</v>
      </c>
      <c r="T229" s="8">
        <v>0.45362552954377972</v>
      </c>
      <c r="U229" s="13">
        <v>0.83548359691688701</v>
      </c>
      <c r="V229" s="8">
        <v>0.61560886966668704</v>
      </c>
      <c r="W229" s="8">
        <v>0.54052421255724503</v>
      </c>
    </row>
    <row r="230" spans="2:23" x14ac:dyDescent="0.25">
      <c r="B230" s="2" t="s">
        <v>16</v>
      </c>
      <c r="C230" s="7">
        <v>0.70854881220895372</v>
      </c>
      <c r="D230" s="7">
        <v>0.51660839177887241</v>
      </c>
      <c r="E230" s="7">
        <v>0.54667823321284359</v>
      </c>
      <c r="F230" s="7">
        <v>0.54684200259733218</v>
      </c>
      <c r="G230" s="7">
        <v>0.36473175259482066</v>
      </c>
      <c r="H230" s="7">
        <v>0.73793549016364635</v>
      </c>
      <c r="I230" s="7">
        <v>0.49171203693336374</v>
      </c>
      <c r="J230" s="7">
        <v>0.47708621711892568</v>
      </c>
      <c r="K230" s="7">
        <v>0.58174771929321856</v>
      </c>
      <c r="L230" s="7">
        <v>0.58052209885504735</v>
      </c>
      <c r="M230" s="7">
        <v>0.68666549644432229</v>
      </c>
      <c r="N230" s="7">
        <v>0.51890687961827708</v>
      </c>
      <c r="O230" s="7">
        <v>-0.33555574216516487</v>
      </c>
      <c r="P230" s="7">
        <v>0.54278715883696449</v>
      </c>
      <c r="Q230" s="7">
        <v>0.6202427255667653</v>
      </c>
      <c r="R230" s="7">
        <v>0.80736800596603109</v>
      </c>
      <c r="S230" s="7">
        <v>0.54711969596037291</v>
      </c>
      <c r="T230" s="7">
        <v>0.36672788258630812</v>
      </c>
      <c r="U230" s="13">
        <v>0.82714311356660586</v>
      </c>
      <c r="V230" s="7">
        <v>0.73662035131980563</v>
      </c>
      <c r="W230" s="7">
        <v>0.59318083460035265</v>
      </c>
    </row>
    <row r="231" spans="2:23" x14ac:dyDescent="0.25">
      <c r="B231" s="2" t="s">
        <v>16</v>
      </c>
      <c r="C231" s="8">
        <v>0.70854881220895372</v>
      </c>
      <c r="D231" s="8">
        <v>0.51660839177887241</v>
      </c>
      <c r="E231" s="8">
        <v>0.54667823321284359</v>
      </c>
      <c r="F231" s="8">
        <v>0.54684200259733218</v>
      </c>
      <c r="G231" s="8">
        <v>0.36473175259482066</v>
      </c>
      <c r="H231" s="8">
        <v>0.73793549016364635</v>
      </c>
      <c r="I231" s="8">
        <v>0.49171203693336374</v>
      </c>
      <c r="J231" s="8">
        <v>0.47708621711892568</v>
      </c>
      <c r="K231" s="8">
        <v>0.58174771929321856</v>
      </c>
      <c r="L231" s="8">
        <v>0.58052209885504735</v>
      </c>
      <c r="M231" s="8">
        <v>0.68666549644432229</v>
      </c>
      <c r="N231" s="8">
        <v>0.51890687961827708</v>
      </c>
      <c r="O231" s="8">
        <v>-0.33555574216516487</v>
      </c>
      <c r="P231" s="8">
        <v>0.54278715883696449</v>
      </c>
      <c r="Q231" s="8">
        <v>0.6202427255667653</v>
      </c>
      <c r="R231" s="8">
        <v>0.80736800596603109</v>
      </c>
      <c r="S231" s="8">
        <v>0.54711969596037291</v>
      </c>
      <c r="T231" s="8">
        <v>0.36672788258630812</v>
      </c>
      <c r="U231" s="13">
        <v>0.82714311356660586</v>
      </c>
      <c r="V231" s="8">
        <v>0.73662035131980563</v>
      </c>
      <c r="W231" s="8">
        <v>0.59318083460035265</v>
      </c>
    </row>
    <row r="232" spans="2:23" x14ac:dyDescent="0.25">
      <c r="B232" s="2" t="s">
        <v>5</v>
      </c>
      <c r="C232" s="7">
        <v>0.6731017908441429</v>
      </c>
      <c r="D232" s="7">
        <v>0.42227335963759105</v>
      </c>
      <c r="E232" s="7">
        <v>0.50750577804974339</v>
      </c>
      <c r="F232" s="7">
        <v>0.45841365074745422</v>
      </c>
      <c r="G232" s="7">
        <v>0.29869060717080548</v>
      </c>
      <c r="H232" s="7">
        <v>0.68305153631014071</v>
      </c>
      <c r="I232" s="7">
        <v>0.53027230787078405</v>
      </c>
      <c r="J232" s="7">
        <v>0.50227065799871662</v>
      </c>
      <c r="K232" s="7">
        <v>0.61911049828946707</v>
      </c>
      <c r="L232" s="7">
        <v>0.62599793163215112</v>
      </c>
      <c r="M232" s="7">
        <v>0.64636177192451882</v>
      </c>
      <c r="N232" s="7">
        <v>0.44800765299191769</v>
      </c>
      <c r="O232" s="7">
        <v>-0.38618519410654745</v>
      </c>
      <c r="P232" s="7">
        <v>0.50709161693824201</v>
      </c>
      <c r="Q232" s="7">
        <v>0.55884840470614727</v>
      </c>
      <c r="R232" s="7">
        <v>0.66828660463576894</v>
      </c>
      <c r="S232" s="7">
        <v>0.57434470410490335</v>
      </c>
      <c r="T232" s="7">
        <v>0.3107205390142973</v>
      </c>
      <c r="U232" s="13">
        <v>0.77324001253939545</v>
      </c>
      <c r="V232" s="7">
        <v>0.80908599966157146</v>
      </c>
      <c r="W232" s="7">
        <v>0.57281340153564686</v>
      </c>
    </row>
    <row r="233" spans="2:23" x14ac:dyDescent="0.25">
      <c r="B233" s="2" t="s">
        <v>5</v>
      </c>
      <c r="C233" s="8">
        <v>0.6731017908441429</v>
      </c>
      <c r="D233" s="8">
        <v>0.42227335963759105</v>
      </c>
      <c r="E233" s="8">
        <v>0.50750577804974339</v>
      </c>
      <c r="F233" s="8">
        <v>0.45841365074745422</v>
      </c>
      <c r="G233" s="8">
        <v>0.29869060717080548</v>
      </c>
      <c r="H233" s="8">
        <v>0.68305153631014071</v>
      </c>
      <c r="I233" s="8">
        <v>0.53027230787078405</v>
      </c>
      <c r="J233" s="8">
        <v>0.50227065799871662</v>
      </c>
      <c r="K233" s="8">
        <v>0.61911049828946707</v>
      </c>
      <c r="L233" s="8">
        <v>0.62599793163215112</v>
      </c>
      <c r="M233" s="8">
        <v>0.64636177192451882</v>
      </c>
      <c r="N233" s="8">
        <v>0.44800765299191769</v>
      </c>
      <c r="O233" s="8">
        <v>-0.38618519410654745</v>
      </c>
      <c r="P233" s="8">
        <v>0.50709161693824201</v>
      </c>
      <c r="Q233" s="8">
        <v>0.55884840470614727</v>
      </c>
      <c r="R233" s="8">
        <v>0.66828660463576894</v>
      </c>
      <c r="S233" s="8">
        <v>0.57434470410490335</v>
      </c>
      <c r="T233" s="8">
        <v>0.3107205390142973</v>
      </c>
      <c r="U233" s="13">
        <v>0.77324001253939545</v>
      </c>
      <c r="V233" s="8">
        <v>0.80908599966157146</v>
      </c>
      <c r="W233" s="8">
        <v>0.57281340153564686</v>
      </c>
    </row>
    <row r="234" spans="2:23" x14ac:dyDescent="0.25">
      <c r="B234" s="2" t="s">
        <v>6</v>
      </c>
      <c r="C234" s="7">
        <v>0.70699239171187145</v>
      </c>
      <c r="D234" s="7">
        <v>0.29752166816350784</v>
      </c>
      <c r="E234" s="7">
        <v>0.44704155027348164</v>
      </c>
      <c r="F234" s="7">
        <v>0.33588381771287867</v>
      </c>
      <c r="G234" s="7">
        <v>0.23732055423815082</v>
      </c>
      <c r="H234" s="7">
        <v>0.69620696185367303</v>
      </c>
      <c r="I234" s="7">
        <v>0.34289532315880716</v>
      </c>
      <c r="J234" s="7">
        <v>0.34742517248455024</v>
      </c>
      <c r="K234" s="7">
        <v>0.51430835055317314</v>
      </c>
      <c r="L234" s="7">
        <v>0.51881290473656361</v>
      </c>
      <c r="M234" s="7">
        <v>0.59520551877519989</v>
      </c>
      <c r="N234" s="7">
        <v>0.34195896224281691</v>
      </c>
      <c r="O234" s="7">
        <v>-0.35568553086529164</v>
      </c>
      <c r="P234" s="7">
        <v>0.41023124725725268</v>
      </c>
      <c r="Q234" s="7">
        <v>0.4700812022789933</v>
      </c>
      <c r="R234" s="7">
        <v>0.53712486416575</v>
      </c>
      <c r="S234" s="7">
        <v>0.48459020357179694</v>
      </c>
      <c r="T234" s="7">
        <v>0.33430588832318303</v>
      </c>
      <c r="U234" s="13">
        <v>0.75185738475196584</v>
      </c>
      <c r="V234" s="7">
        <v>0.91468784449179708</v>
      </c>
      <c r="W234" s="7">
        <v>0.45939375908762536</v>
      </c>
    </row>
    <row r="235" spans="2:23" x14ac:dyDescent="0.25">
      <c r="B235" s="2" t="s">
        <v>6</v>
      </c>
      <c r="C235" s="8">
        <v>0.70699239171187145</v>
      </c>
      <c r="D235" s="8">
        <v>0.29752166816350784</v>
      </c>
      <c r="E235" s="8">
        <v>0.44704155027348164</v>
      </c>
      <c r="F235" s="8">
        <v>0.33588381771287867</v>
      </c>
      <c r="G235" s="8">
        <v>0.23732055423815082</v>
      </c>
      <c r="H235" s="8">
        <v>0.69620696185367303</v>
      </c>
      <c r="I235" s="8">
        <v>0.34289532315880716</v>
      </c>
      <c r="J235" s="8">
        <v>0.34742517248455024</v>
      </c>
      <c r="K235" s="8">
        <v>0.51430835055317314</v>
      </c>
      <c r="L235" s="8">
        <v>0.51881290473656361</v>
      </c>
      <c r="M235" s="8">
        <v>0.59520551877519989</v>
      </c>
      <c r="N235" s="8">
        <v>0.34195896224281691</v>
      </c>
      <c r="O235" s="8">
        <v>-0.35568553086529164</v>
      </c>
      <c r="P235" s="8">
        <v>0.41023124725725268</v>
      </c>
      <c r="Q235" s="8">
        <v>0.4700812022789933</v>
      </c>
      <c r="R235" s="8">
        <v>0.53712486416575</v>
      </c>
      <c r="S235" s="8">
        <v>0.48459020357179694</v>
      </c>
      <c r="T235" s="8">
        <v>0.33430588832318303</v>
      </c>
      <c r="U235" s="13">
        <v>0.75185738475196584</v>
      </c>
      <c r="V235" s="8">
        <v>0.91468784449179708</v>
      </c>
      <c r="W235" s="8">
        <v>0.45939375908762536</v>
      </c>
    </row>
    <row r="236" spans="2:23" x14ac:dyDescent="0.25">
      <c r="B236" s="2" t="s">
        <v>7</v>
      </c>
      <c r="C236" s="7">
        <v>0.62897412890409465</v>
      </c>
      <c r="D236" s="7">
        <v>0.30417866117024173</v>
      </c>
      <c r="E236" s="7">
        <v>0.44677847771967238</v>
      </c>
      <c r="F236" s="7">
        <v>0.33461917405614372</v>
      </c>
      <c r="G236" s="7">
        <v>0.22851871914044383</v>
      </c>
      <c r="H236" s="7">
        <v>0.59733197214992195</v>
      </c>
      <c r="I236" s="7">
        <v>0.34304746149042298</v>
      </c>
      <c r="J236" s="7">
        <v>0.35371960198898666</v>
      </c>
      <c r="K236" s="7">
        <v>0.55045531331557684</v>
      </c>
      <c r="L236" s="7">
        <v>0.53336072716108762</v>
      </c>
      <c r="M236" s="7">
        <v>0.53905810303613078</v>
      </c>
      <c r="N236" s="7">
        <v>0.33167265407645785</v>
      </c>
      <c r="O236" s="7">
        <v>-0.33607011027657491</v>
      </c>
      <c r="P236" s="7">
        <v>0.37849678351486893</v>
      </c>
      <c r="Q236" s="7">
        <v>0.45309932264717134</v>
      </c>
      <c r="R236" s="7">
        <v>0.55390333192615981</v>
      </c>
      <c r="S236" s="7">
        <v>0.54413030982808419</v>
      </c>
      <c r="T236" s="7">
        <v>0.35314283324465667</v>
      </c>
      <c r="U236" s="13">
        <v>0.70340499837882176</v>
      </c>
      <c r="V236" s="7">
        <v>0.84036642061234168</v>
      </c>
      <c r="W236" s="7">
        <v>0.44509285135768156</v>
      </c>
    </row>
    <row r="237" spans="2:23" x14ac:dyDescent="0.25">
      <c r="B237" s="2" t="s">
        <v>7</v>
      </c>
      <c r="C237" s="8">
        <v>0.62897412890409465</v>
      </c>
      <c r="D237" s="8">
        <v>0.30417866117024173</v>
      </c>
      <c r="E237" s="8">
        <v>0.44677847771967238</v>
      </c>
      <c r="F237" s="8">
        <v>0.33461917405614372</v>
      </c>
      <c r="G237" s="8">
        <v>0.22851871914044383</v>
      </c>
      <c r="H237" s="8">
        <v>0.59733197214992195</v>
      </c>
      <c r="I237" s="8">
        <v>0.34304746149042298</v>
      </c>
      <c r="J237" s="8">
        <v>0.35371960198898666</v>
      </c>
      <c r="K237" s="8">
        <v>0.55045531331557684</v>
      </c>
      <c r="L237" s="8">
        <v>0.53336072716108762</v>
      </c>
      <c r="M237" s="8">
        <v>0.53905810303613078</v>
      </c>
      <c r="N237" s="8">
        <v>0.33167265407645785</v>
      </c>
      <c r="O237" s="8">
        <v>-0.33607011027657491</v>
      </c>
      <c r="P237" s="8">
        <v>0.37849678351486893</v>
      </c>
      <c r="Q237" s="8">
        <v>0.45309932264717134</v>
      </c>
      <c r="R237" s="8">
        <v>0.55390333192615981</v>
      </c>
      <c r="S237" s="8">
        <v>0.54413030982808419</v>
      </c>
      <c r="T237" s="8">
        <v>0.35314283324465667</v>
      </c>
      <c r="U237" s="13">
        <v>0.70340499837882176</v>
      </c>
      <c r="V237" s="8">
        <v>0.84036642061234168</v>
      </c>
      <c r="W237" s="8">
        <v>0.44509285135768156</v>
      </c>
    </row>
    <row r="238" spans="2:23" x14ac:dyDescent="0.25">
      <c r="B238" s="2" t="s">
        <v>8</v>
      </c>
      <c r="C238" s="7">
        <v>0.68292706148161286</v>
      </c>
      <c r="D238" s="7">
        <v>0.27284776944883871</v>
      </c>
      <c r="E238" s="7">
        <v>0.38470874847513337</v>
      </c>
      <c r="F238" s="7">
        <v>0.3191572980239899</v>
      </c>
      <c r="G238" s="7">
        <v>0.18684150781665845</v>
      </c>
      <c r="H238" s="7">
        <v>0.71768986942427904</v>
      </c>
      <c r="I238" s="7">
        <v>0.32150652228886384</v>
      </c>
      <c r="J238" s="7">
        <v>0.30493182858354984</v>
      </c>
      <c r="K238" s="7">
        <v>0.44702728218651372</v>
      </c>
      <c r="L238" s="7">
        <v>0.45577942225751261</v>
      </c>
      <c r="M238" s="7">
        <v>0.53213052103560898</v>
      </c>
      <c r="N238" s="7">
        <v>0.33696012803839537</v>
      </c>
      <c r="O238" s="7">
        <v>-0.27135977786552606</v>
      </c>
      <c r="P238" s="7">
        <v>0.33320748760976387</v>
      </c>
      <c r="Q238" s="7">
        <v>0.42092515448361384</v>
      </c>
      <c r="R238" s="7">
        <v>0.56341810313640917</v>
      </c>
      <c r="S238" s="7">
        <v>0.41175243658847016</v>
      </c>
      <c r="T238" s="7">
        <v>0.30806255011975409</v>
      </c>
      <c r="U238" s="13">
        <v>0.73063690582567986</v>
      </c>
      <c r="V238" s="7">
        <v>0.79469819778015982</v>
      </c>
      <c r="W238" s="7">
        <v>0.38034896008892793</v>
      </c>
    </row>
    <row r="239" spans="2:23" x14ac:dyDescent="0.25">
      <c r="B239" s="2" t="s">
        <v>8</v>
      </c>
      <c r="C239" s="8">
        <v>0.68292706148161286</v>
      </c>
      <c r="D239" s="8">
        <v>0.27284776944883871</v>
      </c>
      <c r="E239" s="8">
        <v>0.38470874847513337</v>
      </c>
      <c r="F239" s="8">
        <v>0.3191572980239899</v>
      </c>
      <c r="G239" s="8">
        <v>0.18684150781665845</v>
      </c>
      <c r="H239" s="8">
        <v>0.71768986942427904</v>
      </c>
      <c r="I239" s="8">
        <v>0.32150652228886384</v>
      </c>
      <c r="J239" s="8">
        <v>0.30493182858354984</v>
      </c>
      <c r="K239" s="8">
        <v>0.44702728218651372</v>
      </c>
      <c r="L239" s="8">
        <v>0.45577942225751261</v>
      </c>
      <c r="M239" s="8">
        <v>0.53213052103560898</v>
      </c>
      <c r="N239" s="8">
        <v>0.33696012803839537</v>
      </c>
      <c r="O239" s="8">
        <v>-0.27135977786552606</v>
      </c>
      <c r="P239" s="8">
        <v>0.33320748760976387</v>
      </c>
      <c r="Q239" s="8">
        <v>0.42092515448361384</v>
      </c>
      <c r="R239" s="8">
        <v>0.56341810313640917</v>
      </c>
      <c r="S239" s="8">
        <v>0.41175243658847016</v>
      </c>
      <c r="T239" s="8">
        <v>0.30806255011975409</v>
      </c>
      <c r="U239" s="13">
        <v>0.73063690582567986</v>
      </c>
      <c r="V239" s="8">
        <v>0.79469819778015982</v>
      </c>
      <c r="W239" s="8">
        <v>0.38034896008892793</v>
      </c>
    </row>
    <row r="240" spans="2:23" x14ac:dyDescent="0.25">
      <c r="B240" s="2" t="s">
        <v>9</v>
      </c>
      <c r="C240" s="7">
        <v>0.64937844339534601</v>
      </c>
      <c r="D240" s="7">
        <v>0.55706349740668148</v>
      </c>
      <c r="E240" s="7">
        <v>0.60056883594268828</v>
      </c>
      <c r="F240" s="7">
        <v>0.57981992654894532</v>
      </c>
      <c r="G240" s="7">
        <v>0.4962171498044522</v>
      </c>
      <c r="H240" s="7">
        <v>0.858027398694168</v>
      </c>
      <c r="I240" s="7">
        <v>0.57980129649235301</v>
      </c>
      <c r="J240" s="7">
        <v>0.60411408178767811</v>
      </c>
      <c r="K240" s="7">
        <v>0.60585455864938909</v>
      </c>
      <c r="L240" s="7">
        <v>0.58571089158181378</v>
      </c>
      <c r="M240" s="7">
        <v>0.7449882163821937</v>
      </c>
      <c r="N240" s="7">
        <v>0.53907999888833014</v>
      </c>
      <c r="O240" s="7">
        <v>-0.63025782432091682</v>
      </c>
      <c r="P240" s="7">
        <v>0.66529004707527939</v>
      </c>
      <c r="Q240" s="7">
        <v>0.67158854769269227</v>
      </c>
      <c r="R240" s="7">
        <v>0.79279212812816335</v>
      </c>
      <c r="S240" s="7">
        <v>0.59302315555166651</v>
      </c>
      <c r="T240" s="7">
        <v>0.47063547006076689</v>
      </c>
      <c r="U240" s="13">
        <v>0.82020139238516943</v>
      </c>
      <c r="V240" s="7">
        <v>0.60542247859685516</v>
      </c>
      <c r="W240" s="7">
        <v>0.60192803781478543</v>
      </c>
    </row>
    <row r="241" spans="2:23" x14ac:dyDescent="0.25">
      <c r="B241" s="2" t="s">
        <v>9</v>
      </c>
      <c r="C241" s="8">
        <v>0.64937844339534601</v>
      </c>
      <c r="D241" s="8">
        <v>0.55706349740668148</v>
      </c>
      <c r="E241" s="8">
        <v>0.60056883594268828</v>
      </c>
      <c r="F241" s="8">
        <v>0.57981992654894532</v>
      </c>
      <c r="G241" s="8">
        <v>0.4962171498044522</v>
      </c>
      <c r="H241" s="8">
        <v>0.858027398694168</v>
      </c>
      <c r="I241" s="8">
        <v>0.57980129649235301</v>
      </c>
      <c r="J241" s="8">
        <v>0.60411408178767811</v>
      </c>
      <c r="K241" s="8">
        <v>0.60585455864938909</v>
      </c>
      <c r="L241" s="8">
        <v>0.58571089158181378</v>
      </c>
      <c r="M241" s="8">
        <v>0.7449882163821937</v>
      </c>
      <c r="N241" s="8">
        <v>0.53907999888833014</v>
      </c>
      <c r="O241" s="8">
        <v>-0.63025782432091682</v>
      </c>
      <c r="P241" s="8">
        <v>0.66529004707527939</v>
      </c>
      <c r="Q241" s="8">
        <v>0.67158854769269227</v>
      </c>
      <c r="R241" s="8">
        <v>0.79279212812816335</v>
      </c>
      <c r="S241" s="8">
        <v>0.59302315555166651</v>
      </c>
      <c r="T241" s="8">
        <v>0.47063547006076689</v>
      </c>
      <c r="U241" s="13">
        <v>0.82020139238516943</v>
      </c>
      <c r="V241" s="8">
        <v>0.60542247859685516</v>
      </c>
      <c r="W241" s="8">
        <v>0.60192803781478543</v>
      </c>
    </row>
    <row r="242" spans="2:23" x14ac:dyDescent="0.25">
      <c r="B242" s="2" t="s">
        <v>10</v>
      </c>
      <c r="C242" s="7">
        <v>0.57821698700102109</v>
      </c>
      <c r="D242" s="7">
        <v>0.56263065167493798</v>
      </c>
      <c r="E242" s="7">
        <v>0.606749183552446</v>
      </c>
      <c r="F242" s="7">
        <v>0.58564039936433943</v>
      </c>
      <c r="G242" s="7">
        <v>0.52714888713049868</v>
      </c>
      <c r="H242" s="7">
        <v>0.84377661528580405</v>
      </c>
      <c r="I242" s="7">
        <v>0.61652969392662593</v>
      </c>
      <c r="J242" s="7">
        <v>0.62291412164919757</v>
      </c>
      <c r="K242" s="7">
        <v>0.59367303996981302</v>
      </c>
      <c r="L242" s="7">
        <v>0.56992397767145242</v>
      </c>
      <c r="M242" s="7">
        <v>0.68584569556488373</v>
      </c>
      <c r="N242" s="7">
        <v>0.54462150340313709</v>
      </c>
      <c r="O242" s="7">
        <v>-0.41881201840395504</v>
      </c>
      <c r="P242" s="7">
        <v>0.62472007995844847</v>
      </c>
      <c r="Q242" s="7">
        <v>0.65835557226087582</v>
      </c>
      <c r="R242" s="7">
        <v>0.62649231877676426</v>
      </c>
      <c r="S242" s="7">
        <v>0.58720373090464084</v>
      </c>
      <c r="T242" s="7">
        <v>0.49450625104748119</v>
      </c>
      <c r="U242" s="13">
        <v>0.71698455771232583</v>
      </c>
      <c r="V242" s="7">
        <v>0.52212816080723146</v>
      </c>
      <c r="W242" s="7">
        <v>0.59466277155306779</v>
      </c>
    </row>
    <row r="243" spans="2:23" x14ac:dyDescent="0.25">
      <c r="B243" s="2" t="s">
        <v>10</v>
      </c>
      <c r="C243" s="8">
        <v>0.57821698700102109</v>
      </c>
      <c r="D243" s="8">
        <v>0.56263065167493798</v>
      </c>
      <c r="E243" s="8">
        <v>0.606749183552446</v>
      </c>
      <c r="F243" s="8">
        <v>0.58564039936433943</v>
      </c>
      <c r="G243" s="8">
        <v>0.52714888713049868</v>
      </c>
      <c r="H243" s="8">
        <v>0.84377661528580405</v>
      </c>
      <c r="I243" s="8">
        <v>0.61652969392662593</v>
      </c>
      <c r="J243" s="8">
        <v>0.62291412164919757</v>
      </c>
      <c r="K243" s="8">
        <v>0.59367303996981302</v>
      </c>
      <c r="L243" s="8">
        <v>0.56992397767145242</v>
      </c>
      <c r="M243" s="8">
        <v>0.68584569556488373</v>
      </c>
      <c r="N243" s="8">
        <v>0.54462150340313709</v>
      </c>
      <c r="O243" s="8">
        <v>-0.41881201840395504</v>
      </c>
      <c r="P243" s="8">
        <v>0.62472007995844847</v>
      </c>
      <c r="Q243" s="8">
        <v>0.65835557226087582</v>
      </c>
      <c r="R243" s="8">
        <v>0.62649231877676426</v>
      </c>
      <c r="S243" s="8">
        <v>0.58720373090464084</v>
      </c>
      <c r="T243" s="8">
        <v>0.49450625104748119</v>
      </c>
      <c r="U243" s="13">
        <v>0.71698455771232583</v>
      </c>
      <c r="V243" s="8">
        <v>0.52212816080723146</v>
      </c>
      <c r="W243" s="8">
        <v>0.59466277155306779</v>
      </c>
    </row>
    <row r="244" spans="2:23" x14ac:dyDescent="0.25">
      <c r="B244" s="2" t="s">
        <v>11</v>
      </c>
      <c r="C244" s="7">
        <v>0.71746794522560253</v>
      </c>
      <c r="D244" s="7">
        <v>0.60523491240246008</v>
      </c>
      <c r="E244" s="7">
        <v>0.64332392707569375</v>
      </c>
      <c r="F244" s="7">
        <v>0.67800360835884721</v>
      </c>
      <c r="G244" s="7">
        <v>0.56433379737088629</v>
      </c>
      <c r="H244" s="7">
        <v>0.85953590735346885</v>
      </c>
      <c r="I244" s="7">
        <v>0.64840783616977737</v>
      </c>
      <c r="J244" s="7">
        <v>0.65872042657305607</v>
      </c>
      <c r="K244" s="7">
        <v>0.6764865736108806</v>
      </c>
      <c r="L244" s="7">
        <v>0.67608809924523594</v>
      </c>
      <c r="M244" s="7">
        <v>0.76515675122100313</v>
      </c>
      <c r="N244" s="7">
        <v>0.68539702681260062</v>
      </c>
      <c r="O244" s="7">
        <v>-0.49547334735747411</v>
      </c>
      <c r="P244" s="7">
        <v>0.65045293716913366</v>
      </c>
      <c r="Q244" s="7">
        <v>0.73091355030754657</v>
      </c>
      <c r="R244" s="7">
        <v>0.80396508525113508</v>
      </c>
      <c r="S244" s="7">
        <v>0.64025806707264554</v>
      </c>
      <c r="T244" s="7">
        <v>0.55911175384205924</v>
      </c>
      <c r="U244" s="13">
        <v>0.83475844296809065</v>
      </c>
      <c r="V244" s="7">
        <v>0.63525054253456736</v>
      </c>
      <c r="W244" s="7">
        <v>0.60364584891974027</v>
      </c>
    </row>
    <row r="245" spans="2:23" x14ac:dyDescent="0.25">
      <c r="B245" s="2" t="s">
        <v>11</v>
      </c>
      <c r="C245" s="8">
        <v>0.71746794522560253</v>
      </c>
      <c r="D245" s="8">
        <v>0.60523491240246008</v>
      </c>
      <c r="E245" s="8">
        <v>0.64332392707569375</v>
      </c>
      <c r="F245" s="8">
        <v>0.67800360835884721</v>
      </c>
      <c r="G245" s="8">
        <v>0.56433379737088629</v>
      </c>
      <c r="H245" s="8">
        <v>0.85953590735346885</v>
      </c>
      <c r="I245" s="8">
        <v>0.64840783616977737</v>
      </c>
      <c r="J245" s="8">
        <v>0.65872042657305607</v>
      </c>
      <c r="K245" s="8">
        <v>0.6764865736108806</v>
      </c>
      <c r="L245" s="8">
        <v>0.67608809924523594</v>
      </c>
      <c r="M245" s="8">
        <v>0.76515675122100313</v>
      </c>
      <c r="N245" s="8">
        <v>0.68539702681260062</v>
      </c>
      <c r="O245" s="8">
        <v>-0.49547334735747411</v>
      </c>
      <c r="P245" s="8">
        <v>0.65045293716913366</v>
      </c>
      <c r="Q245" s="8">
        <v>0.73091355030754657</v>
      </c>
      <c r="R245" s="8">
        <v>0.80396508525113508</v>
      </c>
      <c r="S245" s="8">
        <v>0.64025806707264554</v>
      </c>
      <c r="T245" s="8">
        <v>0.55911175384205924</v>
      </c>
      <c r="U245" s="13">
        <v>0.83475844296809065</v>
      </c>
      <c r="V245" s="8">
        <v>0.63525054253456736</v>
      </c>
      <c r="W245" s="8">
        <v>0.60364584891974027</v>
      </c>
    </row>
    <row r="246" spans="2:23" x14ac:dyDescent="0.25">
      <c r="B246" s="2" t="s">
        <v>12</v>
      </c>
      <c r="C246" s="7">
        <v>0.65481146697477854</v>
      </c>
      <c r="D246" s="7">
        <v>0.66549232364073119</v>
      </c>
      <c r="E246" s="7">
        <v>0.69346043674762325</v>
      </c>
      <c r="F246" s="7">
        <v>0.7414978461128886</v>
      </c>
      <c r="G246" s="7">
        <v>0.55920676293169636</v>
      </c>
      <c r="H246" s="7">
        <v>0.72787543771961161</v>
      </c>
      <c r="I246" s="7">
        <v>0.65826906447743894</v>
      </c>
      <c r="J246" s="7">
        <v>0.67511087126054226</v>
      </c>
      <c r="K246" s="7">
        <v>0.69208204888199365</v>
      </c>
      <c r="L246" s="7">
        <v>0.6842588418137554</v>
      </c>
      <c r="M246" s="7">
        <v>0.74722669233828221</v>
      </c>
      <c r="N246" s="7">
        <v>0.74502106527140066</v>
      </c>
      <c r="O246" s="7">
        <v>-0.53740850146750818</v>
      </c>
      <c r="P246" s="7">
        <v>0.66430106733178806</v>
      </c>
      <c r="Q246" s="7">
        <v>0.7699707190188757</v>
      </c>
      <c r="R246" s="7">
        <v>0.81049175770121473</v>
      </c>
      <c r="S246" s="7">
        <v>0.66050983617420134</v>
      </c>
      <c r="T246" s="7">
        <v>0.59727958378343837</v>
      </c>
      <c r="U246" s="13">
        <v>0.76628027614710192</v>
      </c>
      <c r="V246" s="7">
        <v>0.54057641545371482</v>
      </c>
      <c r="W246" s="7">
        <v>0.65507100841602039</v>
      </c>
    </row>
    <row r="247" spans="2:23" x14ac:dyDescent="0.25">
      <c r="B247" s="2" t="s">
        <v>12</v>
      </c>
      <c r="C247" s="8">
        <v>0.65481146697477854</v>
      </c>
      <c r="D247" s="8">
        <v>0.66549232364073119</v>
      </c>
      <c r="E247" s="8">
        <v>0.69346043674762325</v>
      </c>
      <c r="F247" s="8">
        <v>0.7414978461128886</v>
      </c>
      <c r="G247" s="8">
        <v>0.55920676293169636</v>
      </c>
      <c r="H247" s="8">
        <v>0.72787543771961161</v>
      </c>
      <c r="I247" s="8">
        <v>0.65826906447743894</v>
      </c>
      <c r="J247" s="8">
        <v>0.67511087126054226</v>
      </c>
      <c r="K247" s="8">
        <v>0.69208204888199365</v>
      </c>
      <c r="L247" s="8">
        <v>0.6842588418137554</v>
      </c>
      <c r="M247" s="8">
        <v>0.74722669233828221</v>
      </c>
      <c r="N247" s="8">
        <v>0.74502106527140066</v>
      </c>
      <c r="O247" s="8">
        <v>-0.53740850146750818</v>
      </c>
      <c r="P247" s="8">
        <v>0.66430106733178806</v>
      </c>
      <c r="Q247" s="8">
        <v>0.7699707190188757</v>
      </c>
      <c r="R247" s="8">
        <v>0.81049175770121473</v>
      </c>
      <c r="S247" s="8">
        <v>0.66050983617420134</v>
      </c>
      <c r="T247" s="8">
        <v>0.59727958378343837</v>
      </c>
      <c r="U247" s="13">
        <v>0.76628027614710192</v>
      </c>
      <c r="V247" s="8">
        <v>0.54057641545371482</v>
      </c>
      <c r="W247" s="8">
        <v>0.65507100841602039</v>
      </c>
    </row>
    <row r="248" spans="2:23" x14ac:dyDescent="0.25">
      <c r="B248" s="2" t="s">
        <v>17</v>
      </c>
      <c r="C248" s="7">
        <v>0.86864721990993765</v>
      </c>
      <c r="D248" s="7">
        <v>0.50914432294205469</v>
      </c>
      <c r="E248" s="7">
        <v>0.46829606849009692</v>
      </c>
      <c r="F248" s="7">
        <v>0.56796986423970142</v>
      </c>
      <c r="G248" s="7">
        <v>0.43047260696884793</v>
      </c>
      <c r="H248" s="7">
        <v>0.6569120108353399</v>
      </c>
      <c r="I248" s="7">
        <v>0.53934501904035315</v>
      </c>
      <c r="J248" s="7">
        <v>0.5396947938109925</v>
      </c>
      <c r="K248" s="7">
        <v>0.56667824492695662</v>
      </c>
      <c r="L248" s="7">
        <v>0.58213921122396772</v>
      </c>
      <c r="M248" s="7">
        <v>0.76390602148655418</v>
      </c>
      <c r="N248" s="7">
        <v>0.57134842415104015</v>
      </c>
      <c r="O248" s="7">
        <v>-0.3649477189474381</v>
      </c>
      <c r="P248" s="7">
        <v>0.55114095580601929</v>
      </c>
      <c r="Q248" s="13">
        <v>0.62193885980513319</v>
      </c>
      <c r="R248" s="7">
        <v>0.67267798606317331</v>
      </c>
      <c r="S248" s="7">
        <v>0.50366685714292303</v>
      </c>
      <c r="T248" s="7">
        <v>0.36989188746543916</v>
      </c>
      <c r="U248" s="7">
        <v>0.69330316726197683</v>
      </c>
      <c r="V248" s="7">
        <v>0.5793238529877951</v>
      </c>
      <c r="W248" s="7">
        <v>0.4661273375715197</v>
      </c>
    </row>
    <row r="249" spans="2:23" x14ac:dyDescent="0.25">
      <c r="B249" s="2" t="s">
        <v>17</v>
      </c>
      <c r="C249" s="8">
        <v>0.86864721990993765</v>
      </c>
      <c r="D249" s="8">
        <v>0.50914432294205469</v>
      </c>
      <c r="E249" s="8">
        <v>0.46829606849009692</v>
      </c>
      <c r="F249" s="8">
        <v>0.56796986423970142</v>
      </c>
      <c r="G249" s="8">
        <v>0.43047260696884793</v>
      </c>
      <c r="H249" s="8">
        <v>0.6569120108353399</v>
      </c>
      <c r="I249" s="8">
        <v>0.53934501904035315</v>
      </c>
      <c r="J249" s="8">
        <v>0.5396947938109925</v>
      </c>
      <c r="K249" s="8">
        <v>0.56667824492695662</v>
      </c>
      <c r="L249" s="8">
        <v>0.58213921122396772</v>
      </c>
      <c r="M249" s="8">
        <v>0.76390602148655418</v>
      </c>
      <c r="N249" s="8">
        <v>0.57134842415104015</v>
      </c>
      <c r="O249" s="8">
        <v>-0.3649477189474381</v>
      </c>
      <c r="P249" s="8">
        <v>0.55114095580601929</v>
      </c>
      <c r="Q249" s="13">
        <v>0.62193885980513319</v>
      </c>
      <c r="R249" s="8">
        <v>0.67267798606317331</v>
      </c>
      <c r="S249" s="8">
        <v>0.50366685714292303</v>
      </c>
      <c r="T249" s="8">
        <v>0.36989188746543916</v>
      </c>
      <c r="U249" s="8">
        <v>0.69330316726197683</v>
      </c>
      <c r="V249" s="8">
        <v>0.5793238529877951</v>
      </c>
      <c r="W249" s="8">
        <v>0.4661273375715197</v>
      </c>
    </row>
    <row r="250" spans="2:23" x14ac:dyDescent="0.25">
      <c r="B250" s="2" t="s">
        <v>17</v>
      </c>
      <c r="C250" s="7">
        <v>0.86864721990993765</v>
      </c>
      <c r="D250" s="7">
        <v>0.50914432294205469</v>
      </c>
      <c r="E250" s="7">
        <v>0.46829606849009692</v>
      </c>
      <c r="F250" s="7">
        <v>0.56796986423970142</v>
      </c>
      <c r="G250" s="7">
        <v>0.43047260696884793</v>
      </c>
      <c r="H250" s="7">
        <v>0.6569120108353399</v>
      </c>
      <c r="I250" s="7">
        <v>0.53934501904035315</v>
      </c>
      <c r="J250" s="7">
        <v>0.5396947938109925</v>
      </c>
      <c r="K250" s="7">
        <v>0.56667824492695662</v>
      </c>
      <c r="L250" s="7">
        <v>0.58213921122396772</v>
      </c>
      <c r="M250" s="7">
        <v>0.76390602148655418</v>
      </c>
      <c r="N250" s="7">
        <v>0.57134842415104015</v>
      </c>
      <c r="O250" s="7">
        <v>-0.3649477189474381</v>
      </c>
      <c r="P250" s="7">
        <v>0.55114095580601929</v>
      </c>
      <c r="Q250" s="13">
        <v>0.62193885980513319</v>
      </c>
      <c r="R250" s="7">
        <v>0.67267798606317331</v>
      </c>
      <c r="S250" s="7">
        <v>0.50366685714292303</v>
      </c>
      <c r="T250" s="7">
        <v>0.36989188746543916</v>
      </c>
      <c r="U250" s="7">
        <v>0.69330316726197683</v>
      </c>
      <c r="V250" s="7">
        <v>0.5793238529877951</v>
      </c>
      <c r="W250" s="7">
        <v>0.4661273375715197</v>
      </c>
    </row>
    <row r="251" spans="2:23" x14ac:dyDescent="0.25">
      <c r="B251" s="2" t="s">
        <v>26</v>
      </c>
      <c r="C251" s="8">
        <v>0.53765476723231331</v>
      </c>
      <c r="D251" s="8">
        <v>0.75589676268854034</v>
      </c>
      <c r="E251" s="8">
        <v>0.67792558152966653</v>
      </c>
      <c r="F251" s="8">
        <v>0.84779357352479912</v>
      </c>
      <c r="G251" s="8">
        <v>0.59946076746240995</v>
      </c>
      <c r="H251" s="8">
        <v>0.55660376876621598</v>
      </c>
      <c r="I251" s="8">
        <v>0.74494418601506152</v>
      </c>
      <c r="J251" s="8">
        <v>0.73584123449894712</v>
      </c>
      <c r="K251" s="8">
        <v>0.67426732204055029</v>
      </c>
      <c r="L251" s="8">
        <v>0.65947651731479806</v>
      </c>
      <c r="M251" s="8">
        <v>0.69044017725223161</v>
      </c>
      <c r="N251" s="8">
        <v>0.85960133833996266</v>
      </c>
      <c r="O251" s="8">
        <v>-0.36192912765224738</v>
      </c>
      <c r="P251" s="8">
        <v>0.65691845573674335</v>
      </c>
      <c r="Q251" s="13">
        <v>0.79186364269462051</v>
      </c>
      <c r="R251" s="8">
        <v>0.61328070520287359</v>
      </c>
      <c r="S251" s="8">
        <v>0.64594167295890925</v>
      </c>
      <c r="T251" s="8">
        <v>0.56074370386243122</v>
      </c>
      <c r="U251" s="8">
        <v>0.57568269266166783</v>
      </c>
      <c r="V251" s="8">
        <v>0.39207214938780349</v>
      </c>
      <c r="W251" s="8">
        <v>0.65777967103754853</v>
      </c>
    </row>
    <row r="252" spans="2:23" x14ac:dyDescent="0.25">
      <c r="B252" s="2" t="s">
        <v>26</v>
      </c>
      <c r="C252" s="7">
        <v>0.53765476723231331</v>
      </c>
      <c r="D252" s="7">
        <v>0.75589676268854034</v>
      </c>
      <c r="E252" s="7">
        <v>0.67792558152966653</v>
      </c>
      <c r="F252" s="7">
        <v>0.84779357352479912</v>
      </c>
      <c r="G252" s="7">
        <v>0.59946076746240995</v>
      </c>
      <c r="H252" s="7">
        <v>0.55660376876621598</v>
      </c>
      <c r="I252" s="7">
        <v>0.74494418601506152</v>
      </c>
      <c r="J252" s="7">
        <v>0.73584123449894712</v>
      </c>
      <c r="K252" s="7">
        <v>0.67426732204055029</v>
      </c>
      <c r="L252" s="7">
        <v>0.65947651731479806</v>
      </c>
      <c r="M252" s="7">
        <v>0.69044017725223161</v>
      </c>
      <c r="N252" s="7">
        <v>0.85960133833996266</v>
      </c>
      <c r="O252" s="7">
        <v>-0.36192912765224738</v>
      </c>
      <c r="P252" s="7">
        <v>0.65691845573674335</v>
      </c>
      <c r="Q252" s="13">
        <v>0.79186364269462051</v>
      </c>
      <c r="R252" s="7">
        <v>0.61328070520287359</v>
      </c>
      <c r="S252" s="7">
        <v>0.64594167295890925</v>
      </c>
      <c r="T252" s="7">
        <v>0.56074370386243122</v>
      </c>
      <c r="U252" s="7">
        <v>0.57568269266166783</v>
      </c>
      <c r="V252" s="7">
        <v>0.39207214938780349</v>
      </c>
      <c r="W252" s="7">
        <v>0.65777967103754853</v>
      </c>
    </row>
    <row r="253" spans="2:23" x14ac:dyDescent="0.25">
      <c r="B253" s="2" t="s">
        <v>26</v>
      </c>
      <c r="C253" s="8">
        <v>0.53765476723231331</v>
      </c>
      <c r="D253" s="8">
        <v>0.75589676268854034</v>
      </c>
      <c r="E253" s="8">
        <v>0.67792558152966653</v>
      </c>
      <c r="F253" s="8">
        <v>0.84779357352479912</v>
      </c>
      <c r="G253" s="8">
        <v>0.59946076746240995</v>
      </c>
      <c r="H253" s="8">
        <v>0.55660376876621598</v>
      </c>
      <c r="I253" s="8">
        <v>0.74494418601506152</v>
      </c>
      <c r="J253" s="8">
        <v>0.73584123449894712</v>
      </c>
      <c r="K253" s="8">
        <v>0.67426732204055029</v>
      </c>
      <c r="L253" s="8">
        <v>0.65947651731479806</v>
      </c>
      <c r="M253" s="8">
        <v>0.69044017725223161</v>
      </c>
      <c r="N253" s="8">
        <v>0.85960133833996266</v>
      </c>
      <c r="O253" s="8">
        <v>-0.36192912765224738</v>
      </c>
      <c r="P253" s="8">
        <v>0.65691845573674335</v>
      </c>
      <c r="Q253" s="13">
        <v>0.79186364269462051</v>
      </c>
      <c r="R253" s="8">
        <v>0.61328070520287359</v>
      </c>
      <c r="S253" s="8">
        <v>0.64594167295890925</v>
      </c>
      <c r="T253" s="8">
        <v>0.56074370386243122</v>
      </c>
      <c r="U253" s="8">
        <v>0.57568269266166783</v>
      </c>
      <c r="V253" s="8">
        <v>0.39207214938780349</v>
      </c>
      <c r="W253" s="8">
        <v>0.65777967103754853</v>
      </c>
    </row>
    <row r="254" spans="2:23" x14ac:dyDescent="0.25">
      <c r="B254" s="2" t="s">
        <v>27</v>
      </c>
      <c r="C254" s="7">
        <v>0.4284213608034827</v>
      </c>
      <c r="D254" s="7">
        <v>0.51207597559028517</v>
      </c>
      <c r="E254" s="7">
        <v>0.58812223699114763</v>
      </c>
      <c r="F254" s="7">
        <v>0.68904962254444146</v>
      </c>
      <c r="G254" s="7">
        <v>0.50334844682636271</v>
      </c>
      <c r="H254" s="7">
        <v>0.50053718249947154</v>
      </c>
      <c r="I254" s="7">
        <v>0.52252185715131672</v>
      </c>
      <c r="J254" s="7">
        <v>0.53950712575342985</v>
      </c>
      <c r="K254" s="7">
        <v>0.54616085311393847</v>
      </c>
      <c r="L254" s="7">
        <v>0.54741663150790631</v>
      </c>
      <c r="M254" s="7">
        <v>0.54723243259895205</v>
      </c>
      <c r="N254" s="7">
        <v>0.81826162351529486</v>
      </c>
      <c r="O254" s="7">
        <v>-0.28841587091550619</v>
      </c>
      <c r="P254" s="7">
        <v>0.51989478543799128</v>
      </c>
      <c r="Q254" s="13">
        <v>0.65038662126729918</v>
      </c>
      <c r="R254" s="7">
        <v>0.47922413403157321</v>
      </c>
      <c r="S254" s="7">
        <v>0.51926079935231895</v>
      </c>
      <c r="T254" s="7">
        <v>0.56173246537486365</v>
      </c>
      <c r="U254" s="7">
        <v>0.47743021188531892</v>
      </c>
      <c r="V254" s="7">
        <v>0.32344421213301605</v>
      </c>
      <c r="W254" s="7">
        <v>0.51448819941949742</v>
      </c>
    </row>
    <row r="255" spans="2:23" x14ac:dyDescent="0.25">
      <c r="B255" s="2" t="s">
        <v>27</v>
      </c>
      <c r="C255" s="8">
        <v>0.4284213608034827</v>
      </c>
      <c r="D255" s="8">
        <v>0.51207597559028517</v>
      </c>
      <c r="E255" s="8">
        <v>0.58812223699114763</v>
      </c>
      <c r="F255" s="8">
        <v>0.68904962254444146</v>
      </c>
      <c r="G255" s="8">
        <v>0.50334844682636271</v>
      </c>
      <c r="H255" s="8">
        <v>0.50053718249947154</v>
      </c>
      <c r="I255" s="8">
        <v>0.52252185715131672</v>
      </c>
      <c r="J255" s="8">
        <v>0.53950712575342985</v>
      </c>
      <c r="K255" s="8">
        <v>0.54616085311393847</v>
      </c>
      <c r="L255" s="8">
        <v>0.54741663150790631</v>
      </c>
      <c r="M255" s="8">
        <v>0.54723243259895205</v>
      </c>
      <c r="N255" s="8">
        <v>0.81826162351529486</v>
      </c>
      <c r="O255" s="8">
        <v>-0.28841587091550619</v>
      </c>
      <c r="P255" s="8">
        <v>0.51989478543799128</v>
      </c>
      <c r="Q255" s="13">
        <v>0.65038662126729918</v>
      </c>
      <c r="R255" s="8">
        <v>0.47922413403157321</v>
      </c>
      <c r="S255" s="8">
        <v>0.51926079935231895</v>
      </c>
      <c r="T255" s="8">
        <v>0.56173246537486365</v>
      </c>
      <c r="U255" s="8">
        <v>0.47743021188531892</v>
      </c>
      <c r="V255" s="8">
        <v>0.32344421213301605</v>
      </c>
      <c r="W255" s="8">
        <v>0.51448819941949742</v>
      </c>
    </row>
    <row r="256" spans="2:23" x14ac:dyDescent="0.25">
      <c r="B256" s="2" t="s">
        <v>27</v>
      </c>
      <c r="C256" s="7">
        <v>0.4284213608034827</v>
      </c>
      <c r="D256" s="7">
        <v>0.51207597559028517</v>
      </c>
      <c r="E256" s="7">
        <v>0.58812223699114763</v>
      </c>
      <c r="F256" s="7">
        <v>0.68904962254444146</v>
      </c>
      <c r="G256" s="7">
        <v>0.50334844682636271</v>
      </c>
      <c r="H256" s="7">
        <v>0.50053718249947154</v>
      </c>
      <c r="I256" s="7">
        <v>0.52252185715131672</v>
      </c>
      <c r="J256" s="7">
        <v>0.53950712575342985</v>
      </c>
      <c r="K256" s="7">
        <v>0.54616085311393847</v>
      </c>
      <c r="L256" s="7">
        <v>0.54741663150790631</v>
      </c>
      <c r="M256" s="7">
        <v>0.54723243259895205</v>
      </c>
      <c r="N256" s="7">
        <v>0.81826162351529486</v>
      </c>
      <c r="O256" s="7">
        <v>-0.28841587091550619</v>
      </c>
      <c r="P256" s="7">
        <v>0.51989478543799128</v>
      </c>
      <c r="Q256" s="13">
        <v>0.65038662126729918</v>
      </c>
      <c r="R256" s="7">
        <v>0.47922413403157321</v>
      </c>
      <c r="S256" s="7">
        <v>0.51926079935231895</v>
      </c>
      <c r="T256" s="7">
        <v>0.56173246537486365</v>
      </c>
      <c r="U256" s="7">
        <v>0.47743021188531892</v>
      </c>
      <c r="V256" s="7">
        <v>0.32344421213301605</v>
      </c>
      <c r="W256" s="7">
        <v>0.51448819941949742</v>
      </c>
    </row>
    <row r="257" spans="2:23" x14ac:dyDescent="0.25">
      <c r="B257" s="2" t="s">
        <v>28</v>
      </c>
      <c r="C257" s="8">
        <v>0.56395282147270087</v>
      </c>
      <c r="D257" s="8">
        <v>0.7613451561642347</v>
      </c>
      <c r="E257" s="8">
        <v>0.77267843052551421</v>
      </c>
      <c r="F257" s="8">
        <v>0.88048816861819046</v>
      </c>
      <c r="G257" s="8">
        <v>0.65372009854235202</v>
      </c>
      <c r="H257" s="8">
        <v>0.6174716262813037</v>
      </c>
      <c r="I257" s="8">
        <v>0.73472647871549046</v>
      </c>
      <c r="J257" s="8">
        <v>0.74315386306563636</v>
      </c>
      <c r="K257" s="8">
        <v>0.74199719277669451</v>
      </c>
      <c r="L257" s="8">
        <v>0.74058374991320974</v>
      </c>
      <c r="M257" s="8">
        <v>0.72438206262897442</v>
      </c>
      <c r="N257" s="8">
        <v>0.91902732445095459</v>
      </c>
      <c r="O257" s="8">
        <v>-0.41928215054303652</v>
      </c>
      <c r="P257" s="8">
        <v>0.68987531640121902</v>
      </c>
      <c r="Q257" s="13">
        <v>0.84848666788338944</v>
      </c>
      <c r="R257" s="8">
        <v>0.6151076808326843</v>
      </c>
      <c r="S257" s="8">
        <v>0.6953215759271727</v>
      </c>
      <c r="T257" s="8">
        <v>0.67509303570569745</v>
      </c>
      <c r="U257" s="8">
        <v>0.60771330184616668</v>
      </c>
      <c r="V257" s="8">
        <v>0.42547454454811384</v>
      </c>
      <c r="W257" s="8">
        <v>0.72304866428250703</v>
      </c>
    </row>
    <row r="258" spans="2:23" x14ac:dyDescent="0.25">
      <c r="B258" s="2" t="s">
        <v>28</v>
      </c>
      <c r="C258" s="7">
        <v>0.56395282147270087</v>
      </c>
      <c r="D258" s="7">
        <v>0.7613451561642347</v>
      </c>
      <c r="E258" s="7">
        <v>0.77267843052551421</v>
      </c>
      <c r="F258" s="7">
        <v>0.88048816861819046</v>
      </c>
      <c r="G258" s="7">
        <v>0.65372009854235202</v>
      </c>
      <c r="H258" s="7">
        <v>0.6174716262813037</v>
      </c>
      <c r="I258" s="7">
        <v>0.73472647871549046</v>
      </c>
      <c r="J258" s="7">
        <v>0.74315386306563636</v>
      </c>
      <c r="K258" s="7">
        <v>0.74199719277669451</v>
      </c>
      <c r="L258" s="7">
        <v>0.74058374991320974</v>
      </c>
      <c r="M258" s="7">
        <v>0.72438206262897442</v>
      </c>
      <c r="N258" s="7">
        <v>0.91902732445095459</v>
      </c>
      <c r="O258" s="7">
        <v>-0.41928215054303652</v>
      </c>
      <c r="P258" s="7">
        <v>0.68987531640121902</v>
      </c>
      <c r="Q258" s="13">
        <v>0.84848666788338944</v>
      </c>
      <c r="R258" s="7">
        <v>0.6151076808326843</v>
      </c>
      <c r="S258" s="7">
        <v>0.6953215759271727</v>
      </c>
      <c r="T258" s="7">
        <v>0.67509303570569745</v>
      </c>
      <c r="U258" s="7">
        <v>0.60771330184616668</v>
      </c>
      <c r="V258" s="7">
        <v>0.42547454454811384</v>
      </c>
      <c r="W258" s="7">
        <v>0.72304866428250703</v>
      </c>
    </row>
    <row r="259" spans="2:23" x14ac:dyDescent="0.25">
      <c r="B259" s="2" t="s">
        <v>28</v>
      </c>
      <c r="C259" s="8">
        <v>0.56395282147270087</v>
      </c>
      <c r="D259" s="8">
        <v>0.7613451561642347</v>
      </c>
      <c r="E259" s="8">
        <v>0.77267843052551421</v>
      </c>
      <c r="F259" s="8">
        <v>0.88048816861819046</v>
      </c>
      <c r="G259" s="8">
        <v>0.65372009854235202</v>
      </c>
      <c r="H259" s="8">
        <v>0.6174716262813037</v>
      </c>
      <c r="I259" s="8">
        <v>0.73472647871549046</v>
      </c>
      <c r="J259" s="8">
        <v>0.74315386306563636</v>
      </c>
      <c r="K259" s="8">
        <v>0.74199719277669451</v>
      </c>
      <c r="L259" s="8">
        <v>0.74058374991320974</v>
      </c>
      <c r="M259" s="8">
        <v>0.72438206262897442</v>
      </c>
      <c r="N259" s="8">
        <v>0.91902732445095459</v>
      </c>
      <c r="O259" s="8">
        <v>-0.41928215054303652</v>
      </c>
      <c r="P259" s="8">
        <v>0.68987531640121902</v>
      </c>
      <c r="Q259" s="13">
        <v>0.84848666788338944</v>
      </c>
      <c r="R259" s="8">
        <v>0.6151076808326843</v>
      </c>
      <c r="S259" s="8">
        <v>0.6953215759271727</v>
      </c>
      <c r="T259" s="8">
        <v>0.67509303570569745</v>
      </c>
      <c r="U259" s="8">
        <v>0.60771330184616668</v>
      </c>
      <c r="V259" s="8">
        <v>0.42547454454811384</v>
      </c>
      <c r="W259" s="8">
        <v>0.72304866428250703</v>
      </c>
    </row>
    <row r="260" spans="2:23" x14ac:dyDescent="0.25">
      <c r="B260" s="2" t="s">
        <v>29</v>
      </c>
      <c r="C260" s="7">
        <v>0.47747194772865265</v>
      </c>
      <c r="D260" s="7">
        <v>0.79122571986250045</v>
      </c>
      <c r="E260" s="7">
        <v>0.88325621115131359</v>
      </c>
      <c r="F260" s="7">
        <v>0.79634964642229289</v>
      </c>
      <c r="G260" s="7">
        <v>0.6458221457100084</v>
      </c>
      <c r="H260" s="7">
        <v>0.59526489532106619</v>
      </c>
      <c r="I260" s="7">
        <v>0.72377923333542671</v>
      </c>
      <c r="J260" s="7">
        <v>0.73952509042818737</v>
      </c>
      <c r="K260" s="7">
        <v>0.68849829075867075</v>
      </c>
      <c r="L260" s="7">
        <v>0.67229923927794266</v>
      </c>
      <c r="M260" s="7">
        <v>0.77293338476218121</v>
      </c>
      <c r="N260" s="7">
        <v>0.70951015651057858</v>
      </c>
      <c r="O260" s="7">
        <v>-0.50643221832784591</v>
      </c>
      <c r="P260" s="7">
        <v>0.81707954545130179</v>
      </c>
      <c r="Q260" s="13">
        <v>0.87295106145025092</v>
      </c>
      <c r="R260" s="7">
        <v>0.60143582435460352</v>
      </c>
      <c r="S260" s="7">
        <v>0.65258069035770372</v>
      </c>
      <c r="T260" s="7">
        <v>0.62296062562475574</v>
      </c>
      <c r="U260" s="7">
        <v>0.60792865354437253</v>
      </c>
      <c r="V260" s="7">
        <v>0.46963061386754618</v>
      </c>
      <c r="W260" s="7">
        <v>0.93722947822586111</v>
      </c>
    </row>
    <row r="261" spans="2:23" x14ac:dyDescent="0.25">
      <c r="B261" s="2" t="s">
        <v>29</v>
      </c>
      <c r="C261" s="8">
        <v>0.47747194772865265</v>
      </c>
      <c r="D261" s="8">
        <v>0.79122571986250045</v>
      </c>
      <c r="E261" s="8">
        <v>0.88325621115131359</v>
      </c>
      <c r="F261" s="8">
        <v>0.79634964642229289</v>
      </c>
      <c r="G261" s="8">
        <v>0.6458221457100084</v>
      </c>
      <c r="H261" s="8">
        <v>0.59526489532106619</v>
      </c>
      <c r="I261" s="8">
        <v>0.72377923333542671</v>
      </c>
      <c r="J261" s="8">
        <v>0.73952509042818737</v>
      </c>
      <c r="K261" s="8">
        <v>0.68849829075867075</v>
      </c>
      <c r="L261" s="8">
        <v>0.67229923927794266</v>
      </c>
      <c r="M261" s="8">
        <v>0.77293338476218121</v>
      </c>
      <c r="N261" s="8">
        <v>0.70951015651057858</v>
      </c>
      <c r="O261" s="8">
        <v>-0.50643221832784591</v>
      </c>
      <c r="P261" s="8">
        <v>0.81707954545130179</v>
      </c>
      <c r="Q261" s="13">
        <v>0.87295106145025092</v>
      </c>
      <c r="R261" s="8">
        <v>0.60143582435460352</v>
      </c>
      <c r="S261" s="8">
        <v>0.65258069035770372</v>
      </c>
      <c r="T261" s="8">
        <v>0.62296062562475574</v>
      </c>
      <c r="U261" s="8">
        <v>0.60792865354437253</v>
      </c>
      <c r="V261" s="8">
        <v>0.46963061386754618</v>
      </c>
      <c r="W261" s="8">
        <v>0.93722947822586111</v>
      </c>
    </row>
    <row r="262" spans="2:23" x14ac:dyDescent="0.25">
      <c r="B262" s="2" t="s">
        <v>29</v>
      </c>
      <c r="C262" s="7">
        <v>0.47747194772865265</v>
      </c>
      <c r="D262" s="7">
        <v>0.79122571986250045</v>
      </c>
      <c r="E262" s="7">
        <v>0.88325621115131359</v>
      </c>
      <c r="F262" s="7">
        <v>0.79634964642229289</v>
      </c>
      <c r="G262" s="7">
        <v>0.6458221457100084</v>
      </c>
      <c r="H262" s="7">
        <v>0.59526489532106619</v>
      </c>
      <c r="I262" s="7">
        <v>0.72377923333542671</v>
      </c>
      <c r="J262" s="7">
        <v>0.73952509042818737</v>
      </c>
      <c r="K262" s="7">
        <v>0.68849829075867075</v>
      </c>
      <c r="L262" s="7">
        <v>0.67229923927794266</v>
      </c>
      <c r="M262" s="7">
        <v>0.77293338476218121</v>
      </c>
      <c r="N262" s="7">
        <v>0.70951015651057858</v>
      </c>
      <c r="O262" s="7">
        <v>-0.50643221832784591</v>
      </c>
      <c r="P262" s="7">
        <v>0.81707954545130179</v>
      </c>
      <c r="Q262" s="13">
        <v>0.87295106145025092</v>
      </c>
      <c r="R262" s="7">
        <v>0.60143582435460352</v>
      </c>
      <c r="S262" s="7">
        <v>0.65258069035770372</v>
      </c>
      <c r="T262" s="7">
        <v>0.62296062562475574</v>
      </c>
      <c r="U262" s="7">
        <v>0.60792865354437253</v>
      </c>
      <c r="V262" s="7">
        <v>0.46963061386754618</v>
      </c>
      <c r="W262" s="7">
        <v>0.93722947822586111</v>
      </c>
    </row>
    <row r="263" spans="2:23" x14ac:dyDescent="0.25">
      <c r="B263" s="2" t="s">
        <v>30</v>
      </c>
      <c r="C263" s="8">
        <v>0.49252124656820762</v>
      </c>
      <c r="D263" s="8">
        <v>0.73703468545813655</v>
      </c>
      <c r="E263" s="8">
        <v>0.89215853544622725</v>
      </c>
      <c r="F263" s="8">
        <v>0.75811564908360229</v>
      </c>
      <c r="G263" s="8">
        <v>0.65744496881111969</v>
      </c>
      <c r="H263" s="8">
        <v>0.67316277678161318</v>
      </c>
      <c r="I263" s="8">
        <v>0.73405228050782367</v>
      </c>
      <c r="J263" s="8">
        <v>0.75363344122911891</v>
      </c>
      <c r="K263" s="8">
        <v>0.65656072708534785</v>
      </c>
      <c r="L263" s="8">
        <v>0.62182703391976246</v>
      </c>
      <c r="M263" s="8">
        <v>0.72177851210159272</v>
      </c>
      <c r="N263" s="8">
        <v>0.69455974309496082</v>
      </c>
      <c r="O263" s="8">
        <v>-0.4384834337238977</v>
      </c>
      <c r="P263" s="8">
        <v>0.73261901494521564</v>
      </c>
      <c r="Q263" s="13">
        <v>0.84410673058140218</v>
      </c>
      <c r="R263" s="8">
        <v>0.61061509838336325</v>
      </c>
      <c r="S263" s="8">
        <v>0.64939766111867758</v>
      </c>
      <c r="T263" s="8">
        <v>0.61265828964746483</v>
      </c>
      <c r="U263" s="8">
        <v>0.65167719620410591</v>
      </c>
      <c r="V263" s="8">
        <v>0.51384325988442336</v>
      </c>
      <c r="W263" s="8">
        <v>0.96001377256181097</v>
      </c>
    </row>
    <row r="264" spans="2:23" x14ac:dyDescent="0.25">
      <c r="B264" s="2" t="s">
        <v>30</v>
      </c>
      <c r="C264" s="7">
        <v>0.49252124656820762</v>
      </c>
      <c r="D264" s="7">
        <v>0.73703468545813655</v>
      </c>
      <c r="E264" s="7">
        <v>0.89215853544622725</v>
      </c>
      <c r="F264" s="7">
        <v>0.75811564908360229</v>
      </c>
      <c r="G264" s="7">
        <v>0.65744496881111969</v>
      </c>
      <c r="H264" s="7">
        <v>0.67316277678161318</v>
      </c>
      <c r="I264" s="7">
        <v>0.73405228050782367</v>
      </c>
      <c r="J264" s="7">
        <v>0.75363344122911891</v>
      </c>
      <c r="K264" s="7">
        <v>0.65656072708534785</v>
      </c>
      <c r="L264" s="7">
        <v>0.62182703391976246</v>
      </c>
      <c r="M264" s="7">
        <v>0.72177851210159272</v>
      </c>
      <c r="N264" s="7">
        <v>0.69455974309496082</v>
      </c>
      <c r="O264" s="7">
        <v>-0.4384834337238977</v>
      </c>
      <c r="P264" s="7">
        <v>0.73261901494521564</v>
      </c>
      <c r="Q264" s="13">
        <v>0.84410673058140218</v>
      </c>
      <c r="R264" s="7">
        <v>0.61061509838336325</v>
      </c>
      <c r="S264" s="7">
        <v>0.64939766111867758</v>
      </c>
      <c r="T264" s="7">
        <v>0.61265828964746483</v>
      </c>
      <c r="U264" s="7">
        <v>0.65167719620410591</v>
      </c>
      <c r="V264" s="7">
        <v>0.51384325988442336</v>
      </c>
      <c r="W264" s="7">
        <v>0.96001377256181097</v>
      </c>
    </row>
    <row r="265" spans="2:23" x14ac:dyDescent="0.25">
      <c r="B265" s="2" t="s">
        <v>30</v>
      </c>
      <c r="C265" s="8">
        <v>0.49252124656820762</v>
      </c>
      <c r="D265" s="8">
        <v>0.73703468545813655</v>
      </c>
      <c r="E265" s="8">
        <v>0.89215853544622725</v>
      </c>
      <c r="F265" s="8">
        <v>0.75811564908360229</v>
      </c>
      <c r="G265" s="8">
        <v>0.65744496881111969</v>
      </c>
      <c r="H265" s="8">
        <v>0.67316277678161318</v>
      </c>
      <c r="I265" s="8">
        <v>0.73405228050782367</v>
      </c>
      <c r="J265" s="8">
        <v>0.75363344122911891</v>
      </c>
      <c r="K265" s="8">
        <v>0.65656072708534785</v>
      </c>
      <c r="L265" s="8">
        <v>0.62182703391976246</v>
      </c>
      <c r="M265" s="8">
        <v>0.72177851210159272</v>
      </c>
      <c r="N265" s="8">
        <v>0.69455974309496082</v>
      </c>
      <c r="O265" s="8">
        <v>-0.4384834337238977</v>
      </c>
      <c r="P265" s="8">
        <v>0.73261901494521564</v>
      </c>
      <c r="Q265" s="13">
        <v>0.84410673058140218</v>
      </c>
      <c r="R265" s="8">
        <v>0.61061509838336325</v>
      </c>
      <c r="S265" s="8">
        <v>0.64939766111867758</v>
      </c>
      <c r="T265" s="8">
        <v>0.61265828964746483</v>
      </c>
      <c r="U265" s="8">
        <v>0.65167719620410591</v>
      </c>
      <c r="V265" s="8">
        <v>0.51384325988442336</v>
      </c>
      <c r="W265" s="8">
        <v>0.96001377256181097</v>
      </c>
    </row>
    <row r="266" spans="2:23" x14ac:dyDescent="0.25">
      <c r="B266" s="2" t="s">
        <v>31</v>
      </c>
      <c r="C266" s="7">
        <v>0.51773015852589654</v>
      </c>
      <c r="D266" s="7">
        <v>0.70827696009165353</v>
      </c>
      <c r="E266" s="7">
        <v>0.85805582986874218</v>
      </c>
      <c r="F266" s="7">
        <v>0.7317872955511503</v>
      </c>
      <c r="G266" s="7">
        <v>0.6358125468726703</v>
      </c>
      <c r="H266" s="7">
        <v>0.61303992063967327</v>
      </c>
      <c r="I266" s="7">
        <v>0.7460516869483339</v>
      </c>
      <c r="J266" s="7">
        <v>0.75220693627841828</v>
      </c>
      <c r="K266" s="7">
        <v>0.69701198005269238</v>
      </c>
      <c r="L266" s="7">
        <v>0.67635668140812688</v>
      </c>
      <c r="M266" s="7">
        <v>0.7418787650502312</v>
      </c>
      <c r="N266" s="7">
        <v>0.67424606863191383</v>
      </c>
      <c r="O266" s="7">
        <v>-0.32897105018039052</v>
      </c>
      <c r="P266" s="7">
        <v>0.74648149183547297</v>
      </c>
      <c r="Q266" s="13">
        <v>0.8276414983336251</v>
      </c>
      <c r="R266" s="7">
        <v>0.54866808209814399</v>
      </c>
      <c r="S266" s="7">
        <v>0.67525144317249619</v>
      </c>
      <c r="T266" s="7">
        <v>0.58829699677148251</v>
      </c>
      <c r="U266" s="7">
        <v>0.61275593548683316</v>
      </c>
      <c r="V266" s="7">
        <v>0.53779455816207311</v>
      </c>
      <c r="W266" s="7">
        <v>0.92315808199011351</v>
      </c>
    </row>
    <row r="267" spans="2:23" x14ac:dyDescent="0.25">
      <c r="B267" s="2" t="s">
        <v>31</v>
      </c>
      <c r="C267" s="8">
        <v>0.51773015852589654</v>
      </c>
      <c r="D267" s="8">
        <v>0.70827696009165353</v>
      </c>
      <c r="E267" s="8">
        <v>0.85805582986874218</v>
      </c>
      <c r="F267" s="8">
        <v>0.7317872955511503</v>
      </c>
      <c r="G267" s="8">
        <v>0.6358125468726703</v>
      </c>
      <c r="H267" s="8">
        <v>0.61303992063967327</v>
      </c>
      <c r="I267" s="8">
        <v>0.7460516869483339</v>
      </c>
      <c r="J267" s="8">
        <v>0.75220693627841828</v>
      </c>
      <c r="K267" s="8">
        <v>0.69701198005269238</v>
      </c>
      <c r="L267" s="8">
        <v>0.67635668140812688</v>
      </c>
      <c r="M267" s="8">
        <v>0.7418787650502312</v>
      </c>
      <c r="N267" s="8">
        <v>0.67424606863191383</v>
      </c>
      <c r="O267" s="8">
        <v>-0.32897105018039052</v>
      </c>
      <c r="P267" s="8">
        <v>0.74648149183547297</v>
      </c>
      <c r="Q267" s="13">
        <v>0.8276414983336251</v>
      </c>
      <c r="R267" s="8">
        <v>0.54866808209814399</v>
      </c>
      <c r="S267" s="8">
        <v>0.67525144317249619</v>
      </c>
      <c r="T267" s="8">
        <v>0.58829699677148251</v>
      </c>
      <c r="U267" s="8">
        <v>0.61275593548683316</v>
      </c>
      <c r="V267" s="8">
        <v>0.53779455816207311</v>
      </c>
      <c r="W267" s="8">
        <v>0.92315808199011351</v>
      </c>
    </row>
    <row r="268" spans="2:23" x14ac:dyDescent="0.25">
      <c r="B268" s="2" t="s">
        <v>31</v>
      </c>
      <c r="C268" s="7">
        <v>0.51773015852589654</v>
      </c>
      <c r="D268" s="7">
        <v>0.70827696009165353</v>
      </c>
      <c r="E268" s="7">
        <v>0.85805582986874218</v>
      </c>
      <c r="F268" s="7">
        <v>0.7317872955511503</v>
      </c>
      <c r="G268" s="7">
        <v>0.6358125468726703</v>
      </c>
      <c r="H268" s="7">
        <v>0.61303992063967327</v>
      </c>
      <c r="I268" s="7">
        <v>0.7460516869483339</v>
      </c>
      <c r="J268" s="7">
        <v>0.75220693627841828</v>
      </c>
      <c r="K268" s="7">
        <v>0.69701198005269238</v>
      </c>
      <c r="L268" s="7">
        <v>0.67635668140812688</v>
      </c>
      <c r="M268" s="7">
        <v>0.7418787650502312</v>
      </c>
      <c r="N268" s="7">
        <v>0.67424606863191383</v>
      </c>
      <c r="O268" s="7">
        <v>-0.32897105018039052</v>
      </c>
      <c r="P268" s="7">
        <v>0.74648149183547297</v>
      </c>
      <c r="Q268" s="13">
        <v>0.8276414983336251</v>
      </c>
      <c r="R268" s="7">
        <v>0.54866808209814399</v>
      </c>
      <c r="S268" s="7">
        <v>0.67525144317249619</v>
      </c>
      <c r="T268" s="7">
        <v>0.58829699677148251</v>
      </c>
      <c r="U268" s="7">
        <v>0.61275593548683316</v>
      </c>
      <c r="V268" s="7">
        <v>0.53779455816207311</v>
      </c>
      <c r="W268" s="7">
        <v>0.92315808199011351</v>
      </c>
    </row>
    <row r="269" spans="2:23" x14ac:dyDescent="0.25">
      <c r="B269" s="2" t="s">
        <v>32</v>
      </c>
      <c r="C269" s="8">
        <v>0.21956734277455348</v>
      </c>
      <c r="D269" s="8">
        <v>0.49789834792151377</v>
      </c>
      <c r="E269" s="8">
        <v>0.728910783318513</v>
      </c>
      <c r="F269" s="8">
        <v>0.57204063090901125</v>
      </c>
      <c r="G269" s="8">
        <v>0.54524733432997907</v>
      </c>
      <c r="H269" s="8">
        <v>0.36156402390256243</v>
      </c>
      <c r="I269" s="8">
        <v>0.54556918653534692</v>
      </c>
      <c r="J269" s="8">
        <v>0.56860967749802172</v>
      </c>
      <c r="K269" s="8">
        <v>0.4332422137864736</v>
      </c>
      <c r="L269" s="8">
        <v>0.4292760556428325</v>
      </c>
      <c r="M269" s="8">
        <v>0.42903520888471902</v>
      </c>
      <c r="N269" s="8">
        <v>0.59320553600232073</v>
      </c>
      <c r="O269" s="8">
        <v>-7.4485801003908614E-2</v>
      </c>
      <c r="P269" s="8">
        <v>0.48205522467588324</v>
      </c>
      <c r="Q269" s="13">
        <v>0.61732597378402565</v>
      </c>
      <c r="R269" s="8">
        <v>0.28834522646386912</v>
      </c>
      <c r="S269" s="8">
        <v>0.4045386216112018</v>
      </c>
      <c r="T269" s="8">
        <v>0.85006616892711351</v>
      </c>
      <c r="U269" s="8">
        <v>0.28624546191197947</v>
      </c>
      <c r="V269" s="8">
        <v>0.12824184906525907</v>
      </c>
      <c r="W269" s="8">
        <v>0.5249512859407921</v>
      </c>
    </row>
    <row r="270" spans="2:23" x14ac:dyDescent="0.25">
      <c r="B270" s="2" t="s">
        <v>32</v>
      </c>
      <c r="C270" s="7">
        <v>0.21956734277455348</v>
      </c>
      <c r="D270" s="7">
        <v>0.49789834792151377</v>
      </c>
      <c r="E270" s="7">
        <v>0.728910783318513</v>
      </c>
      <c r="F270" s="7">
        <v>0.57204063090901125</v>
      </c>
      <c r="G270" s="7">
        <v>0.54524733432997907</v>
      </c>
      <c r="H270" s="7">
        <v>0.36156402390256243</v>
      </c>
      <c r="I270" s="7">
        <v>0.54556918653534692</v>
      </c>
      <c r="J270" s="7">
        <v>0.56860967749802172</v>
      </c>
      <c r="K270" s="7">
        <v>0.4332422137864736</v>
      </c>
      <c r="L270" s="7">
        <v>0.4292760556428325</v>
      </c>
      <c r="M270" s="7">
        <v>0.42903520888471902</v>
      </c>
      <c r="N270" s="7">
        <v>0.59320553600232073</v>
      </c>
      <c r="O270" s="7">
        <v>-7.4485801003908614E-2</v>
      </c>
      <c r="P270" s="7">
        <v>0.48205522467588324</v>
      </c>
      <c r="Q270" s="13">
        <v>0.61732597378402565</v>
      </c>
      <c r="R270" s="7">
        <v>0.28834522646386912</v>
      </c>
      <c r="S270" s="7">
        <v>0.4045386216112018</v>
      </c>
      <c r="T270" s="7">
        <v>0.85006616892711351</v>
      </c>
      <c r="U270" s="7">
        <v>0.28624546191197947</v>
      </c>
      <c r="V270" s="7">
        <v>0.12824184906525907</v>
      </c>
      <c r="W270" s="7">
        <v>0.5249512859407921</v>
      </c>
    </row>
    <row r="271" spans="2:23" x14ac:dyDescent="0.25">
      <c r="B271" s="2" t="s">
        <v>32</v>
      </c>
      <c r="C271" s="8">
        <v>0.21956734277455348</v>
      </c>
      <c r="D271" s="8">
        <v>0.49789834792151377</v>
      </c>
      <c r="E271" s="8">
        <v>0.728910783318513</v>
      </c>
      <c r="F271" s="8">
        <v>0.57204063090901125</v>
      </c>
      <c r="G271" s="8">
        <v>0.54524733432997907</v>
      </c>
      <c r="H271" s="8">
        <v>0.36156402390256243</v>
      </c>
      <c r="I271" s="8">
        <v>0.54556918653534692</v>
      </c>
      <c r="J271" s="8">
        <v>0.56860967749802172</v>
      </c>
      <c r="K271" s="8">
        <v>0.4332422137864736</v>
      </c>
      <c r="L271" s="8">
        <v>0.4292760556428325</v>
      </c>
      <c r="M271" s="8">
        <v>0.42903520888471902</v>
      </c>
      <c r="N271" s="8">
        <v>0.59320553600232073</v>
      </c>
      <c r="O271" s="8">
        <v>-7.4485801003908614E-2</v>
      </c>
      <c r="P271" s="8">
        <v>0.48205522467588324</v>
      </c>
      <c r="Q271" s="13">
        <v>0.61732597378402565</v>
      </c>
      <c r="R271" s="8">
        <v>0.28834522646386912</v>
      </c>
      <c r="S271" s="8">
        <v>0.4045386216112018</v>
      </c>
      <c r="T271" s="8">
        <v>0.85006616892711351</v>
      </c>
      <c r="U271" s="8">
        <v>0.28624546191197947</v>
      </c>
      <c r="V271" s="8">
        <v>0.12824184906525907</v>
      </c>
      <c r="W271" s="8">
        <v>0.5249512859407921</v>
      </c>
    </row>
    <row r="272" spans="2:23" x14ac:dyDescent="0.25">
      <c r="B272" s="2" t="s">
        <v>33</v>
      </c>
      <c r="C272" s="7">
        <v>0.53836214798874227</v>
      </c>
      <c r="D272" s="7">
        <v>0.70809349687471601</v>
      </c>
      <c r="E272" s="7">
        <v>0.85065948435975702</v>
      </c>
      <c r="F272" s="7">
        <v>0.74733087266915832</v>
      </c>
      <c r="G272" s="7">
        <v>0.6207298442972895</v>
      </c>
      <c r="H272" s="7">
        <v>0.61192981100199084</v>
      </c>
      <c r="I272" s="7">
        <v>0.70582813364005581</v>
      </c>
      <c r="J272" s="7">
        <v>0.72762537249992409</v>
      </c>
      <c r="K272" s="7">
        <v>0.6681935481516752</v>
      </c>
      <c r="L272" s="7">
        <v>0.67309822431577437</v>
      </c>
      <c r="M272" s="7">
        <v>0.73072549422053323</v>
      </c>
      <c r="N272" s="7">
        <v>0.70685884298683832</v>
      </c>
      <c r="O272" s="7">
        <v>-0.36968808732556829</v>
      </c>
      <c r="P272" s="7">
        <v>0.71589016237844527</v>
      </c>
      <c r="Q272" s="13">
        <v>0.82372305804997403</v>
      </c>
      <c r="R272" s="7">
        <v>0.57682452569092413</v>
      </c>
      <c r="S272" s="7">
        <v>0.62053927410482246</v>
      </c>
      <c r="T272" s="7">
        <v>0.9058221539154705</v>
      </c>
      <c r="U272" s="7">
        <v>0.60268298702003931</v>
      </c>
      <c r="V272" s="7">
        <v>0.47021815156770591</v>
      </c>
      <c r="W272" s="7">
        <v>0.67332718716209117</v>
      </c>
    </row>
    <row r="273" spans="2:23" x14ac:dyDescent="0.25">
      <c r="B273" s="2" t="s">
        <v>33</v>
      </c>
      <c r="C273" s="8">
        <v>0.53836214798874227</v>
      </c>
      <c r="D273" s="8">
        <v>0.70809349687471601</v>
      </c>
      <c r="E273" s="8">
        <v>0.85065948435975702</v>
      </c>
      <c r="F273" s="8">
        <v>0.74733087266915832</v>
      </c>
      <c r="G273" s="8">
        <v>0.6207298442972895</v>
      </c>
      <c r="H273" s="8">
        <v>0.61192981100199084</v>
      </c>
      <c r="I273" s="8">
        <v>0.70582813364005581</v>
      </c>
      <c r="J273" s="8">
        <v>0.72762537249992409</v>
      </c>
      <c r="K273" s="8">
        <v>0.6681935481516752</v>
      </c>
      <c r="L273" s="8">
        <v>0.67309822431577437</v>
      </c>
      <c r="M273" s="8">
        <v>0.73072549422053323</v>
      </c>
      <c r="N273" s="8">
        <v>0.70685884298683832</v>
      </c>
      <c r="O273" s="8">
        <v>-0.36968808732556829</v>
      </c>
      <c r="P273" s="8">
        <v>0.71589016237844527</v>
      </c>
      <c r="Q273" s="13">
        <v>0.82372305804997403</v>
      </c>
      <c r="R273" s="8">
        <v>0.57682452569092413</v>
      </c>
      <c r="S273" s="8">
        <v>0.62053927410482246</v>
      </c>
      <c r="T273" s="8">
        <v>0.9058221539154705</v>
      </c>
      <c r="U273" s="8">
        <v>0.60268298702003931</v>
      </c>
      <c r="V273" s="8">
        <v>0.47021815156770591</v>
      </c>
      <c r="W273" s="8">
        <v>0.67332718716209117</v>
      </c>
    </row>
    <row r="274" spans="2:23" x14ac:dyDescent="0.25">
      <c r="B274" s="2" t="s">
        <v>33</v>
      </c>
      <c r="C274" s="7">
        <v>0.53836214798874227</v>
      </c>
      <c r="D274" s="7">
        <v>0.70809349687471601</v>
      </c>
      <c r="E274" s="7">
        <v>0.85065948435975702</v>
      </c>
      <c r="F274" s="7">
        <v>0.74733087266915832</v>
      </c>
      <c r="G274" s="7">
        <v>0.6207298442972895</v>
      </c>
      <c r="H274" s="7">
        <v>0.61192981100199084</v>
      </c>
      <c r="I274" s="7">
        <v>0.70582813364005581</v>
      </c>
      <c r="J274" s="7">
        <v>0.72762537249992409</v>
      </c>
      <c r="K274" s="7">
        <v>0.6681935481516752</v>
      </c>
      <c r="L274" s="7">
        <v>0.67309822431577437</v>
      </c>
      <c r="M274" s="7">
        <v>0.73072549422053323</v>
      </c>
      <c r="N274" s="7">
        <v>0.70685884298683832</v>
      </c>
      <c r="O274" s="7">
        <v>-0.36968808732556829</v>
      </c>
      <c r="P274" s="7">
        <v>0.71589016237844527</v>
      </c>
      <c r="Q274" s="13">
        <v>0.82372305804997403</v>
      </c>
      <c r="R274" s="7">
        <v>0.57682452569092413</v>
      </c>
      <c r="S274" s="7">
        <v>0.62053927410482246</v>
      </c>
      <c r="T274" s="7">
        <v>0.9058221539154705</v>
      </c>
      <c r="U274" s="7">
        <v>0.60268298702003931</v>
      </c>
      <c r="V274" s="7">
        <v>0.47021815156770591</v>
      </c>
      <c r="W274" s="7">
        <v>0.67332718716209117</v>
      </c>
    </row>
    <row r="275" spans="2:23" x14ac:dyDescent="0.25">
      <c r="B275" s="2" t="s">
        <v>34</v>
      </c>
      <c r="C275" s="8">
        <v>0.23123760220544015</v>
      </c>
      <c r="D275" s="8">
        <v>0.42732190110577928</v>
      </c>
      <c r="E275" s="8">
        <v>0.5954025747517282</v>
      </c>
      <c r="F275" s="8">
        <v>0.43831875922906799</v>
      </c>
      <c r="G275" s="8">
        <v>0.45144541923455539</v>
      </c>
      <c r="H275" s="8">
        <v>0.41423610411630496</v>
      </c>
      <c r="I275" s="8">
        <v>0.47884727532308752</v>
      </c>
      <c r="J275" s="8">
        <v>0.51389699312971104</v>
      </c>
      <c r="K275" s="8">
        <v>0.39256571713132704</v>
      </c>
      <c r="L275" s="8">
        <v>0.40933762483518482</v>
      </c>
      <c r="M275" s="8">
        <v>0.3950880960648967</v>
      </c>
      <c r="N275" s="8">
        <v>0.40062933088663166</v>
      </c>
      <c r="O275" s="8">
        <v>-0.20902798250599885</v>
      </c>
      <c r="P275" s="8">
        <v>0.4259749023673105</v>
      </c>
      <c r="Q275" s="13">
        <v>0.5053006639640516</v>
      </c>
      <c r="R275" s="8">
        <v>0.35519446913653963</v>
      </c>
      <c r="S275" s="8">
        <v>0.3571689716288321</v>
      </c>
      <c r="T275" s="8">
        <v>0.7477861887587347</v>
      </c>
      <c r="U275" s="8">
        <v>0.38982923913316658</v>
      </c>
      <c r="V275" s="8">
        <v>0.31000827451480417</v>
      </c>
      <c r="W275" s="8">
        <v>0.38902079470375966</v>
      </c>
    </row>
    <row r="276" spans="2:23" x14ac:dyDescent="0.25">
      <c r="B276" s="2" t="s">
        <v>34</v>
      </c>
      <c r="C276" s="7">
        <v>0.23123760220544015</v>
      </c>
      <c r="D276" s="7">
        <v>0.42732190110577928</v>
      </c>
      <c r="E276" s="7">
        <v>0.5954025747517282</v>
      </c>
      <c r="F276" s="7">
        <v>0.43831875922906799</v>
      </c>
      <c r="G276" s="7">
        <v>0.45144541923455539</v>
      </c>
      <c r="H276" s="7">
        <v>0.41423610411630496</v>
      </c>
      <c r="I276" s="7">
        <v>0.47884727532308752</v>
      </c>
      <c r="J276" s="7">
        <v>0.51389699312971104</v>
      </c>
      <c r="K276" s="7">
        <v>0.39256571713132704</v>
      </c>
      <c r="L276" s="7">
        <v>0.40933762483518482</v>
      </c>
      <c r="M276" s="7">
        <v>0.3950880960648967</v>
      </c>
      <c r="N276" s="7">
        <v>0.40062933088663166</v>
      </c>
      <c r="O276" s="7">
        <v>-0.20902798250599885</v>
      </c>
      <c r="P276" s="7">
        <v>0.4259749023673105</v>
      </c>
      <c r="Q276" s="13">
        <v>0.5053006639640516</v>
      </c>
      <c r="R276" s="7">
        <v>0.35519446913653963</v>
      </c>
      <c r="S276" s="7">
        <v>0.3571689716288321</v>
      </c>
      <c r="T276" s="7">
        <v>0.7477861887587347</v>
      </c>
      <c r="U276" s="7">
        <v>0.38982923913316658</v>
      </c>
      <c r="V276" s="7">
        <v>0.31000827451480417</v>
      </c>
      <c r="W276" s="7">
        <v>0.38902079470375966</v>
      </c>
    </row>
    <row r="277" spans="2:23" x14ac:dyDescent="0.25">
      <c r="B277" s="2" t="s">
        <v>34</v>
      </c>
      <c r="C277" s="8">
        <v>0.23123760220544015</v>
      </c>
      <c r="D277" s="8">
        <v>0.42732190110577928</v>
      </c>
      <c r="E277" s="8">
        <v>0.5954025747517282</v>
      </c>
      <c r="F277" s="8">
        <v>0.43831875922906799</v>
      </c>
      <c r="G277" s="8">
        <v>0.45144541923455539</v>
      </c>
      <c r="H277" s="8">
        <v>0.41423610411630496</v>
      </c>
      <c r="I277" s="8">
        <v>0.47884727532308752</v>
      </c>
      <c r="J277" s="8">
        <v>0.51389699312971104</v>
      </c>
      <c r="K277" s="8">
        <v>0.39256571713132704</v>
      </c>
      <c r="L277" s="8">
        <v>0.40933762483518482</v>
      </c>
      <c r="M277" s="8">
        <v>0.3950880960648967</v>
      </c>
      <c r="N277" s="8">
        <v>0.40062933088663166</v>
      </c>
      <c r="O277" s="8">
        <v>-0.20902798250599885</v>
      </c>
      <c r="P277" s="8">
        <v>0.4259749023673105</v>
      </c>
      <c r="Q277" s="13">
        <v>0.5053006639640516</v>
      </c>
      <c r="R277" s="8">
        <v>0.35519446913653963</v>
      </c>
      <c r="S277" s="8">
        <v>0.3571689716288321</v>
      </c>
      <c r="T277" s="8">
        <v>0.7477861887587347</v>
      </c>
      <c r="U277" s="8">
        <v>0.38982923913316658</v>
      </c>
      <c r="V277" s="8">
        <v>0.31000827451480417</v>
      </c>
      <c r="W277" s="8">
        <v>0.38902079470375966</v>
      </c>
    </row>
    <row r="278" spans="2:23" x14ac:dyDescent="0.25">
      <c r="B278" s="2" t="s">
        <v>18</v>
      </c>
      <c r="C278" s="7">
        <v>0.76701159755693327</v>
      </c>
      <c r="D278" s="7">
        <v>0.27222525501299355</v>
      </c>
      <c r="E278" s="7">
        <v>0.39796997585142335</v>
      </c>
      <c r="F278" s="7">
        <v>0.32070097177056117</v>
      </c>
      <c r="G278" s="7">
        <v>0.23357160763930265</v>
      </c>
      <c r="H278" s="7">
        <v>0.67911061740847933</v>
      </c>
      <c r="I278" s="7">
        <v>0.3665161234796529</v>
      </c>
      <c r="J278" s="7">
        <v>0.35530421199799506</v>
      </c>
      <c r="K278" s="7">
        <v>0.4971552996441102</v>
      </c>
      <c r="L278" s="7">
        <v>0.50512642065909374</v>
      </c>
      <c r="M278" s="7">
        <v>0.58570999855319827</v>
      </c>
      <c r="N278" s="7">
        <v>0.34053915869081686</v>
      </c>
      <c r="O278" s="7">
        <v>-0.27382169570585879</v>
      </c>
      <c r="P278" s="7">
        <v>0.35849596952536633</v>
      </c>
      <c r="Q278" s="13">
        <v>0.44238047042919793</v>
      </c>
      <c r="R278" s="7">
        <v>0.57393760255698545</v>
      </c>
      <c r="S278" s="7">
        <v>0.4616159309162926</v>
      </c>
      <c r="T278" s="7">
        <v>0.24780755325197101</v>
      </c>
      <c r="U278" s="7">
        <v>0.73597170578604587</v>
      </c>
      <c r="V278" s="7">
        <v>0.83059594317669339</v>
      </c>
      <c r="W278" s="7">
        <v>0.44632253202682076</v>
      </c>
    </row>
    <row r="279" spans="2:23" x14ac:dyDescent="0.25">
      <c r="B279" s="2" t="s">
        <v>18</v>
      </c>
      <c r="C279" s="8">
        <v>0.76701159755693327</v>
      </c>
      <c r="D279" s="8">
        <v>0.27222525501299355</v>
      </c>
      <c r="E279" s="8">
        <v>0.39796997585142335</v>
      </c>
      <c r="F279" s="8">
        <v>0.32070097177056117</v>
      </c>
      <c r="G279" s="8">
        <v>0.23357160763930265</v>
      </c>
      <c r="H279" s="8">
        <v>0.67911061740847933</v>
      </c>
      <c r="I279" s="8">
        <v>0.3665161234796529</v>
      </c>
      <c r="J279" s="8">
        <v>0.35530421199799506</v>
      </c>
      <c r="K279" s="8">
        <v>0.4971552996441102</v>
      </c>
      <c r="L279" s="8">
        <v>0.50512642065909374</v>
      </c>
      <c r="M279" s="8">
        <v>0.58570999855319827</v>
      </c>
      <c r="N279" s="8">
        <v>0.34053915869081686</v>
      </c>
      <c r="O279" s="8">
        <v>-0.27382169570585879</v>
      </c>
      <c r="P279" s="8">
        <v>0.35849596952536633</v>
      </c>
      <c r="Q279" s="13">
        <v>0.44238047042919793</v>
      </c>
      <c r="R279" s="8">
        <v>0.57393760255698545</v>
      </c>
      <c r="S279" s="8">
        <v>0.4616159309162926</v>
      </c>
      <c r="T279" s="8">
        <v>0.24780755325197101</v>
      </c>
      <c r="U279" s="8">
        <v>0.73597170578604587</v>
      </c>
      <c r="V279" s="8">
        <v>0.83059594317669339</v>
      </c>
      <c r="W279" s="8">
        <v>0.44632253202682076</v>
      </c>
    </row>
    <row r="280" spans="2:23" x14ac:dyDescent="0.25">
      <c r="B280" s="2" t="s">
        <v>18</v>
      </c>
      <c r="C280" s="7">
        <v>0.76701159755693327</v>
      </c>
      <c r="D280" s="7">
        <v>0.27222525501299355</v>
      </c>
      <c r="E280" s="7">
        <v>0.39796997585142335</v>
      </c>
      <c r="F280" s="7">
        <v>0.32070097177056117</v>
      </c>
      <c r="G280" s="7">
        <v>0.23357160763930265</v>
      </c>
      <c r="H280" s="7">
        <v>0.67911061740847933</v>
      </c>
      <c r="I280" s="7">
        <v>0.3665161234796529</v>
      </c>
      <c r="J280" s="7">
        <v>0.35530421199799506</v>
      </c>
      <c r="K280" s="7">
        <v>0.4971552996441102</v>
      </c>
      <c r="L280" s="7">
        <v>0.50512642065909374</v>
      </c>
      <c r="M280" s="7">
        <v>0.58570999855319827</v>
      </c>
      <c r="N280" s="7">
        <v>0.34053915869081686</v>
      </c>
      <c r="O280" s="7">
        <v>-0.27382169570585879</v>
      </c>
      <c r="P280" s="7">
        <v>0.35849596952536633</v>
      </c>
      <c r="Q280" s="13">
        <v>0.44238047042919793</v>
      </c>
      <c r="R280" s="7">
        <v>0.57393760255698545</v>
      </c>
      <c r="S280" s="7">
        <v>0.4616159309162926</v>
      </c>
      <c r="T280" s="7">
        <v>0.24780755325197101</v>
      </c>
      <c r="U280" s="7">
        <v>0.73597170578604587</v>
      </c>
      <c r="V280" s="7">
        <v>0.83059594317669339</v>
      </c>
      <c r="W280" s="7">
        <v>0.44632253202682076</v>
      </c>
    </row>
    <row r="281" spans="2:23" x14ac:dyDescent="0.25">
      <c r="B281" s="2" t="s">
        <v>19</v>
      </c>
      <c r="C281" s="8">
        <v>0.71343957744836117</v>
      </c>
      <c r="D281" s="8">
        <v>0.3733044707609392</v>
      </c>
      <c r="E281" s="8">
        <v>0.36636644127387857</v>
      </c>
      <c r="F281" s="8">
        <v>0.43971212028903339</v>
      </c>
      <c r="G281" s="8">
        <v>0.28751172869955677</v>
      </c>
      <c r="H281" s="8">
        <v>0.55882741048797879</v>
      </c>
      <c r="I281" s="8">
        <v>0.43985049709418739</v>
      </c>
      <c r="J281" s="8">
        <v>0.44577747759991665</v>
      </c>
      <c r="K281" s="8">
        <v>0.42495802927879117</v>
      </c>
      <c r="L281" s="8">
        <v>0.42046276205283151</v>
      </c>
      <c r="M281" s="8">
        <v>0.55476158250162277</v>
      </c>
      <c r="N281" s="8">
        <v>0.46788263283755266</v>
      </c>
      <c r="O281" s="8">
        <v>-0.42614785088896628</v>
      </c>
      <c r="P281" s="8">
        <v>0.3425865191605757</v>
      </c>
      <c r="Q281" s="13">
        <v>0.47061542991125432</v>
      </c>
      <c r="R281" s="8">
        <v>0.58240311898851904</v>
      </c>
      <c r="S281" s="8">
        <v>0.406280855870715</v>
      </c>
      <c r="T281" s="8">
        <v>0.3486678291037717</v>
      </c>
      <c r="U281" s="8">
        <v>0.60612920413054816</v>
      </c>
      <c r="V281" s="8">
        <v>0.53216125722406959</v>
      </c>
      <c r="W281" s="8">
        <v>0.3203633225678516</v>
      </c>
    </row>
    <row r="282" spans="2:23" x14ac:dyDescent="0.25">
      <c r="B282" s="2" t="s">
        <v>19</v>
      </c>
      <c r="C282" s="7">
        <v>0.71343957744836117</v>
      </c>
      <c r="D282" s="7">
        <v>0.3733044707609392</v>
      </c>
      <c r="E282" s="7">
        <v>0.36636644127387857</v>
      </c>
      <c r="F282" s="7">
        <v>0.43971212028903339</v>
      </c>
      <c r="G282" s="7">
        <v>0.28751172869955677</v>
      </c>
      <c r="H282" s="7">
        <v>0.55882741048797879</v>
      </c>
      <c r="I282" s="7">
        <v>0.43985049709418739</v>
      </c>
      <c r="J282" s="7">
        <v>0.44577747759991665</v>
      </c>
      <c r="K282" s="7">
        <v>0.42495802927879117</v>
      </c>
      <c r="L282" s="7">
        <v>0.42046276205283151</v>
      </c>
      <c r="M282" s="7">
        <v>0.55476158250162277</v>
      </c>
      <c r="N282" s="7">
        <v>0.46788263283755266</v>
      </c>
      <c r="O282" s="7">
        <v>-0.42614785088896628</v>
      </c>
      <c r="P282" s="7">
        <v>0.3425865191605757</v>
      </c>
      <c r="Q282" s="13">
        <v>0.47061542991125432</v>
      </c>
      <c r="R282" s="7">
        <v>0.58240311898851904</v>
      </c>
      <c r="S282" s="7">
        <v>0.406280855870715</v>
      </c>
      <c r="T282" s="7">
        <v>0.3486678291037717</v>
      </c>
      <c r="U282" s="7">
        <v>0.60612920413054816</v>
      </c>
      <c r="V282" s="7">
        <v>0.53216125722406959</v>
      </c>
      <c r="W282" s="7">
        <v>0.3203633225678516</v>
      </c>
    </row>
    <row r="283" spans="2:23" x14ac:dyDescent="0.25">
      <c r="B283" s="2" t="s">
        <v>19</v>
      </c>
      <c r="C283" s="8">
        <v>0.71343957744836117</v>
      </c>
      <c r="D283" s="8">
        <v>0.3733044707609392</v>
      </c>
      <c r="E283" s="8">
        <v>0.36636644127387857</v>
      </c>
      <c r="F283" s="8">
        <v>0.43971212028903339</v>
      </c>
      <c r="G283" s="8">
        <v>0.28751172869955677</v>
      </c>
      <c r="H283" s="8">
        <v>0.55882741048797879</v>
      </c>
      <c r="I283" s="8">
        <v>0.43985049709418739</v>
      </c>
      <c r="J283" s="8">
        <v>0.44577747759991665</v>
      </c>
      <c r="K283" s="8">
        <v>0.42495802927879117</v>
      </c>
      <c r="L283" s="8">
        <v>0.42046276205283151</v>
      </c>
      <c r="M283" s="8">
        <v>0.55476158250162277</v>
      </c>
      <c r="N283" s="8">
        <v>0.46788263283755266</v>
      </c>
      <c r="O283" s="8">
        <v>-0.42614785088896628</v>
      </c>
      <c r="P283" s="8">
        <v>0.3425865191605757</v>
      </c>
      <c r="Q283" s="13">
        <v>0.47061542991125432</v>
      </c>
      <c r="R283" s="8">
        <v>0.58240311898851904</v>
      </c>
      <c r="S283" s="8">
        <v>0.406280855870715</v>
      </c>
      <c r="T283" s="8">
        <v>0.3486678291037717</v>
      </c>
      <c r="U283" s="8">
        <v>0.60612920413054816</v>
      </c>
      <c r="V283" s="8">
        <v>0.53216125722406959</v>
      </c>
      <c r="W283" s="8">
        <v>0.3203633225678516</v>
      </c>
    </row>
    <row r="284" spans="2:23" x14ac:dyDescent="0.25">
      <c r="B284" s="2" t="s">
        <v>20</v>
      </c>
      <c r="C284" s="7">
        <v>0.56667747503860366</v>
      </c>
      <c r="D284" s="7">
        <v>0.74993826614031189</v>
      </c>
      <c r="E284" s="7">
        <v>0.72582966380004721</v>
      </c>
      <c r="F284" s="7">
        <v>0.7604682648880996</v>
      </c>
      <c r="G284" s="7">
        <v>0.6239559772722989</v>
      </c>
      <c r="H284" s="7">
        <v>0.66577911093865405</v>
      </c>
      <c r="I284" s="7">
        <v>0.74500901738454106</v>
      </c>
      <c r="J284" s="7">
        <v>0.74474711856324427</v>
      </c>
      <c r="K284" s="7">
        <v>0.68021165588397603</v>
      </c>
      <c r="L284" s="7">
        <v>0.67223189787054594</v>
      </c>
      <c r="M284" s="7">
        <v>0.88520089285762871</v>
      </c>
      <c r="N284" s="7">
        <v>0.68461649249115775</v>
      </c>
      <c r="O284" s="7">
        <v>-0.50105131626997468</v>
      </c>
      <c r="P284" s="7">
        <v>0.92413515868173457</v>
      </c>
      <c r="Q284" s="13">
        <v>0.83559164257572704</v>
      </c>
      <c r="R284" s="7">
        <v>0.68187044892386917</v>
      </c>
      <c r="S284" s="7">
        <v>0.64159144454283257</v>
      </c>
      <c r="T284" s="7">
        <v>0.55603391084045417</v>
      </c>
      <c r="U284" s="7">
        <v>0.67049013681932534</v>
      </c>
      <c r="V284" s="7">
        <v>0.4834228992382108</v>
      </c>
      <c r="W284" s="7">
        <v>0.73630964702667279</v>
      </c>
    </row>
    <row r="285" spans="2:23" x14ac:dyDescent="0.25">
      <c r="B285" s="2" t="s">
        <v>20</v>
      </c>
      <c r="C285" s="8">
        <v>0.56667747503860366</v>
      </c>
      <c r="D285" s="8">
        <v>0.74993826614031189</v>
      </c>
      <c r="E285" s="8">
        <v>0.72582966380004721</v>
      </c>
      <c r="F285" s="8">
        <v>0.7604682648880996</v>
      </c>
      <c r="G285" s="8">
        <v>0.6239559772722989</v>
      </c>
      <c r="H285" s="8">
        <v>0.66577911093865405</v>
      </c>
      <c r="I285" s="8">
        <v>0.74500901738454106</v>
      </c>
      <c r="J285" s="8">
        <v>0.74474711856324427</v>
      </c>
      <c r="K285" s="8">
        <v>0.68021165588397603</v>
      </c>
      <c r="L285" s="8">
        <v>0.67223189787054594</v>
      </c>
      <c r="M285" s="8">
        <v>0.88520089285762871</v>
      </c>
      <c r="N285" s="8">
        <v>0.68461649249115775</v>
      </c>
      <c r="O285" s="8">
        <v>-0.50105131626997468</v>
      </c>
      <c r="P285" s="8">
        <v>0.92413515868173457</v>
      </c>
      <c r="Q285" s="13">
        <v>0.83559164257572704</v>
      </c>
      <c r="R285" s="8">
        <v>0.68187044892386917</v>
      </c>
      <c r="S285" s="8">
        <v>0.64159144454283257</v>
      </c>
      <c r="T285" s="8">
        <v>0.55603391084045417</v>
      </c>
      <c r="U285" s="8">
        <v>0.67049013681932534</v>
      </c>
      <c r="V285" s="8">
        <v>0.4834228992382108</v>
      </c>
      <c r="W285" s="8">
        <v>0.73630964702667279</v>
      </c>
    </row>
    <row r="286" spans="2:23" x14ac:dyDescent="0.25">
      <c r="B286" s="2" t="s">
        <v>20</v>
      </c>
      <c r="C286" s="7">
        <v>0.56667747503860366</v>
      </c>
      <c r="D286" s="7">
        <v>0.74993826614031189</v>
      </c>
      <c r="E286" s="7">
        <v>0.72582966380004721</v>
      </c>
      <c r="F286" s="7">
        <v>0.7604682648880996</v>
      </c>
      <c r="G286" s="7">
        <v>0.6239559772722989</v>
      </c>
      <c r="H286" s="7">
        <v>0.66577911093865405</v>
      </c>
      <c r="I286" s="7">
        <v>0.74500901738454106</v>
      </c>
      <c r="J286" s="7">
        <v>0.74474711856324427</v>
      </c>
      <c r="K286" s="7">
        <v>0.68021165588397603</v>
      </c>
      <c r="L286" s="7">
        <v>0.67223189787054594</v>
      </c>
      <c r="M286" s="7">
        <v>0.88520089285762871</v>
      </c>
      <c r="N286" s="7">
        <v>0.68461649249115775</v>
      </c>
      <c r="O286" s="7">
        <v>-0.50105131626997468</v>
      </c>
      <c r="P286" s="7">
        <v>0.92413515868173457</v>
      </c>
      <c r="Q286" s="13">
        <v>0.83559164257572704</v>
      </c>
      <c r="R286" s="7">
        <v>0.68187044892386917</v>
      </c>
      <c r="S286" s="7">
        <v>0.64159144454283257</v>
      </c>
      <c r="T286" s="7">
        <v>0.55603391084045417</v>
      </c>
      <c r="U286" s="7">
        <v>0.67049013681932534</v>
      </c>
      <c r="V286" s="7">
        <v>0.4834228992382108</v>
      </c>
      <c r="W286" s="7">
        <v>0.73630964702667279</v>
      </c>
    </row>
    <row r="287" spans="2:23" x14ac:dyDescent="0.25">
      <c r="B287" s="2" t="s">
        <v>21</v>
      </c>
      <c r="C287" s="8">
        <v>0.50578876456969557</v>
      </c>
      <c r="D287" s="8">
        <v>0.71327097008583884</v>
      </c>
      <c r="E287" s="8">
        <v>0.73188128578832423</v>
      </c>
      <c r="F287" s="8">
        <v>0.70648739812369776</v>
      </c>
      <c r="G287" s="8">
        <v>0.58914754352568866</v>
      </c>
      <c r="H287" s="8">
        <v>0.64840360706265365</v>
      </c>
      <c r="I287" s="8">
        <v>0.64033330559631041</v>
      </c>
      <c r="J287" s="8">
        <v>0.66580673466562168</v>
      </c>
      <c r="K287" s="8">
        <v>0.66846807680969644</v>
      </c>
      <c r="L287" s="8">
        <v>0.6813529801221806</v>
      </c>
      <c r="M287" s="8">
        <v>0.83336469518993528</v>
      </c>
      <c r="N287" s="8">
        <v>0.61608901566077068</v>
      </c>
      <c r="O287" s="8">
        <v>-0.53272753508235693</v>
      </c>
      <c r="P287" s="8">
        <v>0.88867981243234151</v>
      </c>
      <c r="Q287" s="13">
        <v>0.79975901700638552</v>
      </c>
      <c r="R287" s="8">
        <v>0.63340736319152979</v>
      </c>
      <c r="S287" s="8">
        <v>0.59968069173486138</v>
      </c>
      <c r="T287" s="8">
        <v>0.62207230772546962</v>
      </c>
      <c r="U287" s="8">
        <v>0.64903569293176866</v>
      </c>
      <c r="V287" s="8">
        <v>0.50119947667356712</v>
      </c>
      <c r="W287" s="8">
        <v>0.69702679069809748</v>
      </c>
    </row>
    <row r="288" spans="2:23" x14ac:dyDescent="0.25">
      <c r="B288" s="2" t="s">
        <v>21</v>
      </c>
      <c r="C288" s="7">
        <v>0.50578876456969557</v>
      </c>
      <c r="D288" s="7">
        <v>0.71327097008583884</v>
      </c>
      <c r="E288" s="7">
        <v>0.73188128578832423</v>
      </c>
      <c r="F288" s="7">
        <v>0.70648739812369776</v>
      </c>
      <c r="G288" s="7">
        <v>0.58914754352568866</v>
      </c>
      <c r="H288" s="7">
        <v>0.64840360706265365</v>
      </c>
      <c r="I288" s="7">
        <v>0.64033330559631041</v>
      </c>
      <c r="J288" s="7">
        <v>0.66580673466562168</v>
      </c>
      <c r="K288" s="7">
        <v>0.66846807680969644</v>
      </c>
      <c r="L288" s="7">
        <v>0.6813529801221806</v>
      </c>
      <c r="M288" s="7">
        <v>0.83336469518993528</v>
      </c>
      <c r="N288" s="7">
        <v>0.61608901566077068</v>
      </c>
      <c r="O288" s="7">
        <v>-0.53272753508235693</v>
      </c>
      <c r="P288" s="7">
        <v>0.88867981243234151</v>
      </c>
      <c r="Q288" s="13">
        <v>0.79975901700638552</v>
      </c>
      <c r="R288" s="7">
        <v>0.63340736319152979</v>
      </c>
      <c r="S288" s="7">
        <v>0.59968069173486138</v>
      </c>
      <c r="T288" s="7">
        <v>0.62207230772546962</v>
      </c>
      <c r="U288" s="7">
        <v>0.64903569293176866</v>
      </c>
      <c r="V288" s="7">
        <v>0.50119947667356712</v>
      </c>
      <c r="W288" s="7">
        <v>0.69702679069809748</v>
      </c>
    </row>
    <row r="289" spans="1:23" x14ac:dyDescent="0.25">
      <c r="B289" s="2" t="s">
        <v>21</v>
      </c>
      <c r="C289" s="8">
        <v>0.50578876456969557</v>
      </c>
      <c r="D289" s="8">
        <v>0.71327097008583884</v>
      </c>
      <c r="E289" s="8">
        <v>0.73188128578832423</v>
      </c>
      <c r="F289" s="8">
        <v>0.70648739812369776</v>
      </c>
      <c r="G289" s="8">
        <v>0.58914754352568866</v>
      </c>
      <c r="H289" s="8">
        <v>0.64840360706265365</v>
      </c>
      <c r="I289" s="8">
        <v>0.64033330559631041</v>
      </c>
      <c r="J289" s="8">
        <v>0.66580673466562168</v>
      </c>
      <c r="K289" s="8">
        <v>0.66846807680969644</v>
      </c>
      <c r="L289" s="8">
        <v>0.6813529801221806</v>
      </c>
      <c r="M289" s="8">
        <v>0.83336469518993528</v>
      </c>
      <c r="N289" s="8">
        <v>0.61608901566077068</v>
      </c>
      <c r="O289" s="8">
        <v>-0.53272753508235693</v>
      </c>
      <c r="P289" s="8">
        <v>0.88867981243234151</v>
      </c>
      <c r="Q289" s="13">
        <v>0.79975901700638552</v>
      </c>
      <c r="R289" s="8">
        <v>0.63340736319152979</v>
      </c>
      <c r="S289" s="8">
        <v>0.59968069173486138</v>
      </c>
      <c r="T289" s="8">
        <v>0.62207230772546962</v>
      </c>
      <c r="U289" s="8">
        <v>0.64903569293176866</v>
      </c>
      <c r="V289" s="8">
        <v>0.50119947667356712</v>
      </c>
      <c r="W289" s="8">
        <v>0.69702679069809748</v>
      </c>
    </row>
    <row r="290" spans="1:23" x14ac:dyDescent="0.25">
      <c r="B290" s="2" t="s">
        <v>22</v>
      </c>
      <c r="C290" s="7">
        <v>0.4010671535752483</v>
      </c>
      <c r="D290" s="7">
        <v>0.8450322868548894</v>
      </c>
      <c r="E290" s="7">
        <v>0.78837215013703466</v>
      </c>
      <c r="F290" s="7">
        <v>0.80798248685841123</v>
      </c>
      <c r="G290" s="7">
        <v>0.7042878488884593</v>
      </c>
      <c r="H290" s="7">
        <v>0.58160073838218129</v>
      </c>
      <c r="I290" s="7">
        <v>0.73711804741876286</v>
      </c>
      <c r="J290" s="7">
        <v>0.75908146960474665</v>
      </c>
      <c r="K290" s="7">
        <v>0.63699993400676636</v>
      </c>
      <c r="L290" s="7">
        <v>0.60699034956481535</v>
      </c>
      <c r="M290" s="7">
        <v>0.80233020447537207</v>
      </c>
      <c r="N290" s="7">
        <v>0.67008036714640096</v>
      </c>
      <c r="O290" s="7">
        <v>-0.42226739250485473</v>
      </c>
      <c r="P290" s="7">
        <v>0.9083314206490386</v>
      </c>
      <c r="Q290" s="13">
        <v>0.85437552125597072</v>
      </c>
      <c r="R290" s="7">
        <v>0.55654314548107475</v>
      </c>
      <c r="S290" s="7">
        <v>0.62445025460435</v>
      </c>
      <c r="T290" s="7">
        <v>0.62610414496791411</v>
      </c>
      <c r="U290" s="7">
        <v>0.53638796870430816</v>
      </c>
      <c r="V290" s="7">
        <v>0.31916633149421431</v>
      </c>
      <c r="W290" s="7">
        <v>0.78436566721619516</v>
      </c>
    </row>
    <row r="291" spans="1:23" x14ac:dyDescent="0.25">
      <c r="B291" s="2" t="s">
        <v>22</v>
      </c>
      <c r="C291" s="8">
        <v>0.4010671535752483</v>
      </c>
      <c r="D291" s="8">
        <v>0.8450322868548894</v>
      </c>
      <c r="E291" s="8">
        <v>0.78837215013703466</v>
      </c>
      <c r="F291" s="8">
        <v>0.80798248685841123</v>
      </c>
      <c r="G291" s="8">
        <v>0.7042878488884593</v>
      </c>
      <c r="H291" s="8">
        <v>0.58160073838218129</v>
      </c>
      <c r="I291" s="8">
        <v>0.73711804741876286</v>
      </c>
      <c r="J291" s="8">
        <v>0.75908146960474665</v>
      </c>
      <c r="K291" s="8">
        <v>0.63699993400676636</v>
      </c>
      <c r="L291" s="8">
        <v>0.60699034956481535</v>
      </c>
      <c r="M291" s="8">
        <v>0.80233020447537207</v>
      </c>
      <c r="N291" s="8">
        <v>0.67008036714640096</v>
      </c>
      <c r="O291" s="8">
        <v>-0.42226739250485473</v>
      </c>
      <c r="P291" s="8">
        <v>0.9083314206490386</v>
      </c>
      <c r="Q291" s="13">
        <v>0.85437552125597072</v>
      </c>
      <c r="R291" s="8">
        <v>0.55654314548107475</v>
      </c>
      <c r="S291" s="8">
        <v>0.62445025460435</v>
      </c>
      <c r="T291" s="8">
        <v>0.62610414496791411</v>
      </c>
      <c r="U291" s="8">
        <v>0.53638796870430816</v>
      </c>
      <c r="V291" s="8">
        <v>0.31916633149421431</v>
      </c>
      <c r="W291" s="8">
        <v>0.78436566721619516</v>
      </c>
    </row>
    <row r="292" spans="1:23" x14ac:dyDescent="0.25">
      <c r="B292" s="2" t="s">
        <v>22</v>
      </c>
      <c r="C292" s="7">
        <v>0.4010671535752483</v>
      </c>
      <c r="D292" s="7">
        <v>0.8450322868548894</v>
      </c>
      <c r="E292" s="7">
        <v>0.78837215013703466</v>
      </c>
      <c r="F292" s="7">
        <v>0.80798248685841123</v>
      </c>
      <c r="G292" s="7">
        <v>0.7042878488884593</v>
      </c>
      <c r="H292" s="7">
        <v>0.58160073838218129</v>
      </c>
      <c r="I292" s="7">
        <v>0.73711804741876286</v>
      </c>
      <c r="J292" s="7">
        <v>0.75908146960474665</v>
      </c>
      <c r="K292" s="7">
        <v>0.63699993400676636</v>
      </c>
      <c r="L292" s="7">
        <v>0.60699034956481535</v>
      </c>
      <c r="M292" s="7">
        <v>0.80233020447537207</v>
      </c>
      <c r="N292" s="7">
        <v>0.67008036714640096</v>
      </c>
      <c r="O292" s="7">
        <v>-0.42226739250485473</v>
      </c>
      <c r="P292" s="7">
        <v>0.9083314206490386</v>
      </c>
      <c r="Q292" s="13">
        <v>0.85437552125597072</v>
      </c>
      <c r="R292" s="7">
        <v>0.55654314548107475</v>
      </c>
      <c r="S292" s="7">
        <v>0.62445025460435</v>
      </c>
      <c r="T292" s="7">
        <v>0.62610414496791411</v>
      </c>
      <c r="U292" s="7">
        <v>0.53638796870430816</v>
      </c>
      <c r="V292" s="7">
        <v>0.31916633149421431</v>
      </c>
      <c r="W292" s="7">
        <v>0.78436566721619516</v>
      </c>
    </row>
    <row r="293" spans="1:23" x14ac:dyDescent="0.25">
      <c r="B293" s="2" t="s">
        <v>23</v>
      </c>
      <c r="C293" s="8">
        <v>0.36587854078664855</v>
      </c>
      <c r="D293" s="8">
        <v>0.92186449371477874</v>
      </c>
      <c r="E293" s="8">
        <v>0.70756638038372033</v>
      </c>
      <c r="F293" s="8">
        <v>0.85990077689104061</v>
      </c>
      <c r="G293" s="8">
        <v>0.65673669949769653</v>
      </c>
      <c r="H293" s="8">
        <v>0.48747352665621158</v>
      </c>
      <c r="I293" s="8">
        <v>0.66976218506614438</v>
      </c>
      <c r="J293" s="8">
        <v>0.70791512218820385</v>
      </c>
      <c r="K293" s="8">
        <v>0.70265936385900929</v>
      </c>
      <c r="L293" s="8">
        <v>0.69083316656342708</v>
      </c>
      <c r="M293" s="8">
        <v>0.68182413150393939</v>
      </c>
      <c r="N293" s="8">
        <v>0.68731018206030725</v>
      </c>
      <c r="O293" s="8">
        <v>-0.47085227879800423</v>
      </c>
      <c r="P293" s="8">
        <v>0.75588826823713684</v>
      </c>
      <c r="Q293" s="13">
        <v>0.80864647051312211</v>
      </c>
      <c r="R293" s="8">
        <v>0.54011959311767999</v>
      </c>
      <c r="S293" s="8">
        <v>0.66506940422079963</v>
      </c>
      <c r="T293" s="8">
        <v>0.62174800968182642</v>
      </c>
      <c r="U293" s="8">
        <v>0.49295106796726512</v>
      </c>
      <c r="V293" s="8">
        <v>0.30257866126977834</v>
      </c>
      <c r="W293" s="8">
        <v>0.65856465256004171</v>
      </c>
    </row>
    <row r="294" spans="1:23" x14ac:dyDescent="0.25">
      <c r="B294" s="2" t="s">
        <v>23</v>
      </c>
      <c r="C294" s="7">
        <v>0.36587854078664855</v>
      </c>
      <c r="D294" s="7">
        <v>0.92186449371477874</v>
      </c>
      <c r="E294" s="7">
        <v>0.70756638038372033</v>
      </c>
      <c r="F294" s="7">
        <v>0.85990077689104061</v>
      </c>
      <c r="G294" s="7">
        <v>0.65673669949769653</v>
      </c>
      <c r="H294" s="7">
        <v>0.48747352665621158</v>
      </c>
      <c r="I294" s="7">
        <v>0.66976218506614438</v>
      </c>
      <c r="J294" s="7">
        <v>0.70791512218820385</v>
      </c>
      <c r="K294" s="7">
        <v>0.70265936385900929</v>
      </c>
      <c r="L294" s="7">
        <v>0.69083316656342708</v>
      </c>
      <c r="M294" s="7">
        <v>0.68182413150393939</v>
      </c>
      <c r="N294" s="7">
        <v>0.68731018206030725</v>
      </c>
      <c r="O294" s="7">
        <v>-0.47085227879800423</v>
      </c>
      <c r="P294" s="7">
        <v>0.75588826823713684</v>
      </c>
      <c r="Q294" s="13">
        <v>0.80864647051312211</v>
      </c>
      <c r="R294" s="7">
        <v>0.54011959311767999</v>
      </c>
      <c r="S294" s="7">
        <v>0.66506940422079963</v>
      </c>
      <c r="T294" s="7">
        <v>0.62174800968182642</v>
      </c>
      <c r="U294" s="7">
        <v>0.49295106796726512</v>
      </c>
      <c r="V294" s="7">
        <v>0.30257866126977834</v>
      </c>
      <c r="W294" s="7">
        <v>0.65856465256004171</v>
      </c>
    </row>
    <row r="295" spans="1:23" x14ac:dyDescent="0.25">
      <c r="B295" s="2" t="s">
        <v>23</v>
      </c>
      <c r="C295" s="8">
        <v>0.36587854078664855</v>
      </c>
      <c r="D295" s="8">
        <v>0.92186449371477874</v>
      </c>
      <c r="E295" s="8">
        <v>0.70756638038372033</v>
      </c>
      <c r="F295" s="8">
        <v>0.85990077689104061</v>
      </c>
      <c r="G295" s="8">
        <v>0.65673669949769653</v>
      </c>
      <c r="H295" s="8">
        <v>0.48747352665621158</v>
      </c>
      <c r="I295" s="8">
        <v>0.66976218506614438</v>
      </c>
      <c r="J295" s="8">
        <v>0.70791512218820385</v>
      </c>
      <c r="K295" s="8">
        <v>0.70265936385900929</v>
      </c>
      <c r="L295" s="8">
        <v>0.69083316656342708</v>
      </c>
      <c r="M295" s="8">
        <v>0.68182413150393939</v>
      </c>
      <c r="N295" s="8">
        <v>0.68731018206030725</v>
      </c>
      <c r="O295" s="8">
        <v>-0.47085227879800423</v>
      </c>
      <c r="P295" s="8">
        <v>0.75588826823713684</v>
      </c>
      <c r="Q295" s="13">
        <v>0.80864647051312211</v>
      </c>
      <c r="R295" s="8">
        <v>0.54011959311767999</v>
      </c>
      <c r="S295" s="8">
        <v>0.66506940422079963</v>
      </c>
      <c r="T295" s="8">
        <v>0.62174800968182642</v>
      </c>
      <c r="U295" s="8">
        <v>0.49295106796726512</v>
      </c>
      <c r="V295" s="8">
        <v>0.30257866126977834</v>
      </c>
      <c r="W295" s="8">
        <v>0.65856465256004171</v>
      </c>
    </row>
    <row r="296" spans="1:23" x14ac:dyDescent="0.25">
      <c r="B296" s="2" t="s">
        <v>24</v>
      </c>
      <c r="C296" s="7">
        <v>0.48910941305414307</v>
      </c>
      <c r="D296" s="7">
        <v>0.95154151539215115</v>
      </c>
      <c r="E296" s="7">
        <v>0.82116305717403049</v>
      </c>
      <c r="F296" s="7">
        <v>0.90754288184683074</v>
      </c>
      <c r="G296" s="7">
        <v>0.74666099475028436</v>
      </c>
      <c r="H296" s="7">
        <v>0.58131202939057014</v>
      </c>
      <c r="I296" s="7">
        <v>0.81360807568923543</v>
      </c>
      <c r="J296" s="7">
        <v>0.84663341320744989</v>
      </c>
      <c r="K296" s="7">
        <v>0.75003119008195707</v>
      </c>
      <c r="L296" s="7">
        <v>0.73942961987660427</v>
      </c>
      <c r="M296" s="7">
        <v>0.77691137487128392</v>
      </c>
      <c r="N296" s="7">
        <v>0.74928175730832314</v>
      </c>
      <c r="O296" s="7">
        <v>-0.51354340738087689</v>
      </c>
      <c r="P296" s="7">
        <v>0.81516840799714496</v>
      </c>
      <c r="Q296" s="13">
        <v>0.89690355342990347</v>
      </c>
      <c r="R296" s="7">
        <v>0.63918181924636319</v>
      </c>
      <c r="S296" s="7">
        <v>0.71081641147581287</v>
      </c>
      <c r="T296" s="7">
        <v>0.65250635274187108</v>
      </c>
      <c r="U296" s="7">
        <v>0.60077454821233123</v>
      </c>
      <c r="V296" s="7">
        <v>0.40801218625135866</v>
      </c>
      <c r="W296" s="7">
        <v>0.8161506210654631</v>
      </c>
    </row>
    <row r="297" spans="1:23" x14ac:dyDescent="0.25">
      <c r="B297" s="2" t="s">
        <v>24</v>
      </c>
      <c r="C297" s="8">
        <v>0.48910941305414307</v>
      </c>
      <c r="D297" s="8">
        <v>0.95154151539215115</v>
      </c>
      <c r="E297" s="8">
        <v>0.82116305717403049</v>
      </c>
      <c r="F297" s="8">
        <v>0.90754288184683074</v>
      </c>
      <c r="G297" s="8">
        <v>0.74666099475028436</v>
      </c>
      <c r="H297" s="8">
        <v>0.58131202939057014</v>
      </c>
      <c r="I297" s="8">
        <v>0.81360807568923543</v>
      </c>
      <c r="J297" s="8">
        <v>0.84663341320744989</v>
      </c>
      <c r="K297" s="8">
        <v>0.75003119008195707</v>
      </c>
      <c r="L297" s="8">
        <v>0.73942961987660427</v>
      </c>
      <c r="M297" s="8">
        <v>0.77691137487128392</v>
      </c>
      <c r="N297" s="8">
        <v>0.74928175730832314</v>
      </c>
      <c r="O297" s="8">
        <v>-0.51354340738087689</v>
      </c>
      <c r="P297" s="8">
        <v>0.81516840799714496</v>
      </c>
      <c r="Q297" s="13">
        <v>0.89690355342990347</v>
      </c>
      <c r="R297" s="8">
        <v>0.63918181924636319</v>
      </c>
      <c r="S297" s="8">
        <v>0.71081641147581287</v>
      </c>
      <c r="T297" s="8">
        <v>0.65250635274187108</v>
      </c>
      <c r="U297" s="8">
        <v>0.60077454821233123</v>
      </c>
      <c r="V297" s="8">
        <v>0.40801218625135866</v>
      </c>
      <c r="W297" s="8">
        <v>0.8161506210654631</v>
      </c>
    </row>
    <row r="298" spans="1:23" x14ac:dyDescent="0.25">
      <c r="B298" s="2" t="s">
        <v>24</v>
      </c>
      <c r="C298" s="7">
        <v>0.48910941305414307</v>
      </c>
      <c r="D298" s="7">
        <v>0.95154151539215115</v>
      </c>
      <c r="E298" s="7">
        <v>0.82116305717403049</v>
      </c>
      <c r="F298" s="7">
        <v>0.90754288184683074</v>
      </c>
      <c r="G298" s="7">
        <v>0.74666099475028436</v>
      </c>
      <c r="H298" s="7">
        <v>0.58131202939057014</v>
      </c>
      <c r="I298" s="7">
        <v>0.81360807568923543</v>
      </c>
      <c r="J298" s="7">
        <v>0.84663341320744989</v>
      </c>
      <c r="K298" s="7">
        <v>0.75003119008195707</v>
      </c>
      <c r="L298" s="7">
        <v>0.73942961987660427</v>
      </c>
      <c r="M298" s="7">
        <v>0.77691137487128392</v>
      </c>
      <c r="N298" s="7">
        <v>0.74928175730832314</v>
      </c>
      <c r="O298" s="7">
        <v>-0.51354340738087689</v>
      </c>
      <c r="P298" s="7">
        <v>0.81516840799714496</v>
      </c>
      <c r="Q298" s="13">
        <v>0.89690355342990347</v>
      </c>
      <c r="R298" s="7">
        <v>0.63918181924636319</v>
      </c>
      <c r="S298" s="7">
        <v>0.71081641147581287</v>
      </c>
      <c r="T298" s="7">
        <v>0.65250635274187108</v>
      </c>
      <c r="U298" s="7">
        <v>0.60077454821233123</v>
      </c>
      <c r="V298" s="7">
        <v>0.40801218625135866</v>
      </c>
      <c r="W298" s="7">
        <v>0.8161506210654631</v>
      </c>
    </row>
    <row r="299" spans="1:23" x14ac:dyDescent="0.25">
      <c r="B299" s="2" t="s">
        <v>25</v>
      </c>
      <c r="C299" s="8">
        <v>0.54646049354281223</v>
      </c>
      <c r="D299" s="8">
        <v>0.93662721532939863</v>
      </c>
      <c r="E299" s="8">
        <v>0.75165130283695747</v>
      </c>
      <c r="F299" s="8">
        <v>0.91616458448876337</v>
      </c>
      <c r="G299" s="8">
        <v>0.73345774030560273</v>
      </c>
      <c r="H299" s="8">
        <v>0.65044006474842331</v>
      </c>
      <c r="I299" s="8">
        <v>0.76515135200633422</v>
      </c>
      <c r="J299" s="8">
        <v>0.79243252323573143</v>
      </c>
      <c r="K299" s="8">
        <v>0.67675876914934896</v>
      </c>
      <c r="L299" s="8">
        <v>0.65306489350872132</v>
      </c>
      <c r="M299" s="8">
        <v>0.79680940035485703</v>
      </c>
      <c r="N299" s="8">
        <v>0.78554795419541101</v>
      </c>
      <c r="O299" s="8">
        <v>-0.49913911961466551</v>
      </c>
      <c r="P299" s="8">
        <v>0.80616918380786606</v>
      </c>
      <c r="Q299" s="13">
        <v>0.88027942100140821</v>
      </c>
      <c r="R299" s="8">
        <v>0.72027820749850924</v>
      </c>
      <c r="S299" s="8">
        <v>0.65768763764846405</v>
      </c>
      <c r="T299" s="8">
        <v>0.59387598086375326</v>
      </c>
      <c r="U299" s="8">
        <v>0.65683949729898583</v>
      </c>
      <c r="V299" s="8">
        <v>0.40420222210634832</v>
      </c>
      <c r="W299" s="8">
        <v>0.75015477203623393</v>
      </c>
    </row>
    <row r="300" spans="1:23" x14ac:dyDescent="0.25">
      <c r="B300" s="2" t="s">
        <v>25</v>
      </c>
      <c r="C300" s="7">
        <v>0.54646049354281223</v>
      </c>
      <c r="D300" s="7">
        <v>0.93662721532939863</v>
      </c>
      <c r="E300" s="7">
        <v>0.75165130283695747</v>
      </c>
      <c r="F300" s="7">
        <v>0.91616458448876337</v>
      </c>
      <c r="G300" s="7">
        <v>0.73345774030560273</v>
      </c>
      <c r="H300" s="7">
        <v>0.65044006474842331</v>
      </c>
      <c r="I300" s="7">
        <v>0.76515135200633422</v>
      </c>
      <c r="J300" s="7">
        <v>0.79243252323573143</v>
      </c>
      <c r="K300" s="7">
        <v>0.67675876914934896</v>
      </c>
      <c r="L300" s="7">
        <v>0.65306489350872132</v>
      </c>
      <c r="M300" s="7">
        <v>0.79680940035485703</v>
      </c>
      <c r="N300" s="7">
        <v>0.78554795419541101</v>
      </c>
      <c r="O300" s="7">
        <v>-0.49913911961466551</v>
      </c>
      <c r="P300" s="7">
        <v>0.80616918380786606</v>
      </c>
      <c r="Q300" s="13">
        <v>0.88027942100140821</v>
      </c>
      <c r="R300" s="7">
        <v>0.72027820749850924</v>
      </c>
      <c r="S300" s="7">
        <v>0.65768763764846405</v>
      </c>
      <c r="T300" s="7">
        <v>0.59387598086375326</v>
      </c>
      <c r="U300" s="7">
        <v>0.65683949729898583</v>
      </c>
      <c r="V300" s="7">
        <v>0.40420222210634832</v>
      </c>
      <c r="W300" s="7">
        <v>0.75015477203623393</v>
      </c>
    </row>
    <row r="301" spans="1:23" x14ac:dyDescent="0.25">
      <c r="B301" s="2" t="s">
        <v>25</v>
      </c>
      <c r="C301" s="8">
        <v>0.54646049354281223</v>
      </c>
      <c r="D301" s="8">
        <v>0.93662721532939863</v>
      </c>
      <c r="E301" s="8">
        <v>0.75165130283695747</v>
      </c>
      <c r="F301" s="8">
        <v>0.91616458448876337</v>
      </c>
      <c r="G301" s="8">
        <v>0.73345774030560273</v>
      </c>
      <c r="H301" s="8">
        <v>0.65044006474842331</v>
      </c>
      <c r="I301" s="8">
        <v>0.76515135200633422</v>
      </c>
      <c r="J301" s="8">
        <v>0.79243252323573143</v>
      </c>
      <c r="K301" s="8">
        <v>0.67675876914934896</v>
      </c>
      <c r="L301" s="8">
        <v>0.65306489350872132</v>
      </c>
      <c r="M301" s="8">
        <v>0.79680940035485703</v>
      </c>
      <c r="N301" s="8">
        <v>0.78554795419541101</v>
      </c>
      <c r="O301" s="8">
        <v>-0.49913911961466551</v>
      </c>
      <c r="P301" s="8">
        <v>0.80616918380786606</v>
      </c>
      <c r="Q301" s="13">
        <v>0.88027942100140821</v>
      </c>
      <c r="R301" s="8">
        <v>0.72027820749850924</v>
      </c>
      <c r="S301" s="8">
        <v>0.65768763764846405</v>
      </c>
      <c r="T301" s="8">
        <v>0.59387598086375326</v>
      </c>
      <c r="U301" s="8">
        <v>0.65683949729898583</v>
      </c>
      <c r="V301" s="8">
        <v>0.40420222210634832</v>
      </c>
      <c r="W301" s="8">
        <v>0.75015477203623393</v>
      </c>
    </row>
    <row r="302" spans="1:23" x14ac:dyDescent="0.25">
      <c r="B302" s="2" t="s">
        <v>247</v>
      </c>
      <c r="C302" s="7">
        <v>-0.4478167109937638</v>
      </c>
      <c r="D302" s="7">
        <v>-0.52825815712521296</v>
      </c>
      <c r="E302" s="7">
        <v>-0.41225487224045565</v>
      </c>
      <c r="F302" s="7">
        <v>-0.50387569334513915</v>
      </c>
      <c r="G302" s="7">
        <v>-0.26940627488908586</v>
      </c>
      <c r="H302" s="7">
        <v>-0.56029285959078035</v>
      </c>
      <c r="I302" s="7">
        <v>-0.39958393615015697</v>
      </c>
      <c r="J302" s="7">
        <v>-0.40418184589397033</v>
      </c>
      <c r="K302" s="7">
        <v>-0.49266963398523123</v>
      </c>
      <c r="L302" s="7">
        <v>-0.48470010355091275</v>
      </c>
      <c r="M302" s="7">
        <v>-0.56701085407608787</v>
      </c>
      <c r="N302" s="7">
        <v>-0.4161934132357098</v>
      </c>
      <c r="O302" s="13">
        <v>1.0000000000000007</v>
      </c>
      <c r="P302" s="7">
        <v>-0.53609941958091922</v>
      </c>
      <c r="Q302" s="7">
        <v>-0.52293506090470765</v>
      </c>
      <c r="R302" s="7">
        <v>-0.58922037314247699</v>
      </c>
      <c r="S302" s="7">
        <v>-0.47271179346269365</v>
      </c>
      <c r="T302" s="7">
        <v>-0.2687301561651293</v>
      </c>
      <c r="U302" s="7">
        <v>-0.57860336248164623</v>
      </c>
      <c r="V302" s="7">
        <v>-0.43164868768222964</v>
      </c>
      <c r="W302" s="7">
        <v>-0.45258152224812775</v>
      </c>
    </row>
    <row r="304" spans="1:23" x14ac:dyDescent="0.25">
      <c r="A304" t="s">
        <v>250</v>
      </c>
    </row>
    <row r="305" spans="2:30" x14ac:dyDescent="0.25">
      <c r="I305" t="s">
        <v>251</v>
      </c>
    </row>
    <row r="306" spans="2:30" x14ac:dyDescent="0.25">
      <c r="B306" s="6" t="s">
        <v>71</v>
      </c>
      <c r="C306" s="2" t="s">
        <v>248</v>
      </c>
      <c r="D306" s="9" t="s">
        <v>249</v>
      </c>
      <c r="I306" s="6" t="s">
        <v>71</v>
      </c>
      <c r="J306" s="11" t="s">
        <v>225</v>
      </c>
      <c r="K306" s="11" t="s">
        <v>226</v>
      </c>
      <c r="L306" s="11" t="s">
        <v>227</v>
      </c>
      <c r="M306" s="11" t="s">
        <v>228</v>
      </c>
      <c r="N306" s="11" t="s">
        <v>229</v>
      </c>
      <c r="O306" s="11" t="s">
        <v>230</v>
      </c>
      <c r="P306" s="11" t="s">
        <v>231</v>
      </c>
      <c r="Q306" s="11" t="s">
        <v>232</v>
      </c>
      <c r="R306" s="11" t="s">
        <v>233</v>
      </c>
      <c r="S306" s="11" t="s">
        <v>234</v>
      </c>
      <c r="T306" s="11" t="s">
        <v>235</v>
      </c>
      <c r="U306" s="11" t="s">
        <v>236</v>
      </c>
      <c r="V306" s="11" t="s">
        <v>237</v>
      </c>
      <c r="W306" s="11" t="s">
        <v>238</v>
      </c>
      <c r="X306" s="11" t="s">
        <v>239</v>
      </c>
      <c r="Y306" s="11" t="s">
        <v>240</v>
      </c>
      <c r="Z306" s="11" t="s">
        <v>241</v>
      </c>
      <c r="AA306" s="11" t="s">
        <v>242</v>
      </c>
      <c r="AB306" s="11" t="s">
        <v>243</v>
      </c>
      <c r="AC306" s="11" t="s">
        <v>244</v>
      </c>
      <c r="AD306" s="11" t="s">
        <v>245</v>
      </c>
    </row>
    <row r="307" spans="2:30" x14ac:dyDescent="0.25">
      <c r="B307" s="2" t="s">
        <v>225</v>
      </c>
      <c r="C307" s="3">
        <v>0.61728360470459953</v>
      </c>
      <c r="D307" s="9">
        <f>SQRT(C307)</f>
        <v>0.78567398118087095</v>
      </c>
      <c r="E307">
        <v>0.54424523926689605</v>
      </c>
      <c r="F307" t="str">
        <f>IF(D307&gt;E307,"YES","CHECK")</f>
        <v>YES</v>
      </c>
      <c r="I307" s="11" t="s">
        <v>225</v>
      </c>
      <c r="J307" s="7">
        <v>1.0000000000000009</v>
      </c>
      <c r="K307" s="7">
        <v>0.5007811286139815</v>
      </c>
      <c r="L307" s="7">
        <v>0.52636561643724367</v>
      </c>
      <c r="M307" s="7">
        <v>0.57380930364825167</v>
      </c>
      <c r="N307" s="7">
        <v>0.414388356026756</v>
      </c>
      <c r="O307" s="7">
        <v>0.80180090128017312</v>
      </c>
      <c r="P307" s="7">
        <v>0.57715311029780081</v>
      </c>
      <c r="Q307" s="7">
        <v>0.57515677444189994</v>
      </c>
      <c r="R307" s="7">
        <v>0.63623763464872973</v>
      </c>
      <c r="S307" s="7">
        <v>0.64550827506774855</v>
      </c>
      <c r="T307" s="7">
        <v>0.81822150715394959</v>
      </c>
      <c r="U307" s="7">
        <v>0.59358143912980599</v>
      </c>
      <c r="V307" s="7">
        <v>-0.44781671099376413</v>
      </c>
      <c r="W307" s="13">
        <v>0.54424523926689605</v>
      </c>
      <c r="X307" s="7">
        <v>0.65974334976450788</v>
      </c>
      <c r="Y307" s="7">
        <v>0.77762069227638941</v>
      </c>
      <c r="Z307" s="7">
        <v>0.58366444338386303</v>
      </c>
      <c r="AA307" s="7">
        <v>0.41172841663365489</v>
      </c>
      <c r="AB307" s="7">
        <v>0.85969878362476371</v>
      </c>
      <c r="AC307" s="7">
        <v>0.81152054230811776</v>
      </c>
      <c r="AD307" s="7">
        <v>0.52712334237931713</v>
      </c>
    </row>
    <row r="308" spans="2:30" x14ac:dyDescent="0.25">
      <c r="B308" s="11" t="s">
        <v>226</v>
      </c>
      <c r="C308" s="5">
        <v>0.87751198026083344</v>
      </c>
      <c r="D308" s="9">
        <f t="shared" ref="D308:D327" si="9">SQRT(C308)</f>
        <v>0.93675609432809859</v>
      </c>
      <c r="E308">
        <v>0.79173155449042976</v>
      </c>
      <c r="F308" t="str">
        <f t="shared" ref="F308:F327" si="10">IF(D308&gt;E308,"YES","CHECK")</f>
        <v>YES</v>
      </c>
      <c r="I308" s="11" t="s">
        <v>226</v>
      </c>
      <c r="J308" s="8">
        <v>0.5007811286139815</v>
      </c>
      <c r="K308" s="8">
        <v>1.0000000000000002</v>
      </c>
      <c r="L308" s="8">
        <v>0.81225301199661593</v>
      </c>
      <c r="M308" s="8">
        <v>0.95547197720645993</v>
      </c>
      <c r="N308" s="8">
        <v>0.76134959860829499</v>
      </c>
      <c r="O308" s="8">
        <v>0.61353246014308649</v>
      </c>
      <c r="P308" s="8">
        <v>0.80151635144952005</v>
      </c>
      <c r="Q308" s="8">
        <v>0.83642501443813155</v>
      </c>
      <c r="R308" s="8">
        <v>0.75761187696302046</v>
      </c>
      <c r="S308" s="8">
        <v>0.74110752904066324</v>
      </c>
      <c r="T308" s="8">
        <v>0.80393135109615732</v>
      </c>
      <c r="U308" s="13">
        <v>0.79173155449042976</v>
      </c>
      <c r="V308" s="8">
        <v>-0.52825815712521307</v>
      </c>
      <c r="W308" s="8">
        <v>0.84647971254599053</v>
      </c>
      <c r="X308" s="8">
        <v>0.92102772769808861</v>
      </c>
      <c r="Y308" s="8">
        <v>0.67787152258396588</v>
      </c>
      <c r="Z308" s="8">
        <v>0.72365321670823402</v>
      </c>
      <c r="AA308" s="8">
        <v>0.66454008487508198</v>
      </c>
      <c r="AB308" s="8">
        <v>0.62476231804528026</v>
      </c>
      <c r="AC308" s="8">
        <v>0.39802710095370958</v>
      </c>
      <c r="AD308" s="8">
        <v>0.7931402819550325</v>
      </c>
    </row>
    <row r="309" spans="2:30" x14ac:dyDescent="0.25">
      <c r="B309" s="11" t="s">
        <v>227</v>
      </c>
      <c r="C309" s="3">
        <v>0.65363081807814494</v>
      </c>
      <c r="D309" s="10">
        <f t="shared" si="9"/>
        <v>0.80847437688410695</v>
      </c>
      <c r="E309" s="1">
        <v>0.84724541099031769</v>
      </c>
      <c r="F309" s="1" t="str">
        <f t="shared" si="10"/>
        <v>CHECK</v>
      </c>
      <c r="I309" s="11" t="s">
        <v>227</v>
      </c>
      <c r="J309" s="7">
        <v>0.52636561643724367</v>
      </c>
      <c r="K309" s="7">
        <v>0.81225301199661593</v>
      </c>
      <c r="L309" s="7">
        <v>1.0000000000000009</v>
      </c>
      <c r="M309" s="13">
        <v>0.84724541099031769</v>
      </c>
      <c r="N309" s="7">
        <v>0.73856918533822691</v>
      </c>
      <c r="O309" s="7">
        <v>0.68443339807696024</v>
      </c>
      <c r="P309" s="7">
        <v>0.82055083995671108</v>
      </c>
      <c r="Q309" s="7">
        <v>0.84421690299486907</v>
      </c>
      <c r="R309" s="7">
        <v>0.7424675973357957</v>
      </c>
      <c r="S309" s="7">
        <v>0.72937858131527555</v>
      </c>
      <c r="T309" s="13">
        <v>0.79952289861448078</v>
      </c>
      <c r="U309" s="7">
        <v>0.78995924506540693</v>
      </c>
      <c r="V309" s="7">
        <v>-0.41225487224045582</v>
      </c>
      <c r="W309" s="7">
        <v>0.82405624666595101</v>
      </c>
      <c r="X309" s="7">
        <v>0.94018694670742353</v>
      </c>
      <c r="Y309" s="7">
        <v>0.62760720253269453</v>
      </c>
      <c r="Z309" s="7">
        <v>0.70679773605551155</v>
      </c>
      <c r="AA309" s="7">
        <v>0.87688492274422425</v>
      </c>
      <c r="AB309" s="7">
        <v>0.66285411521108173</v>
      </c>
      <c r="AC309" s="7">
        <v>0.51376598885557456</v>
      </c>
      <c r="AD309" s="7">
        <v>0.93374659460541609</v>
      </c>
    </row>
    <row r="310" spans="2:30" x14ac:dyDescent="0.25">
      <c r="B310" s="11" t="s">
        <v>228</v>
      </c>
      <c r="C310" s="5">
        <v>0.72853728584588928</v>
      </c>
      <c r="D310" s="9">
        <f t="shared" si="9"/>
        <v>0.85354395659853943</v>
      </c>
      <c r="E310">
        <v>0.84724541099031769</v>
      </c>
      <c r="F310" t="str">
        <f t="shared" si="10"/>
        <v>YES</v>
      </c>
      <c r="I310" s="11" t="s">
        <v>228</v>
      </c>
      <c r="J310" s="8">
        <v>0.57380930364825167</v>
      </c>
      <c r="K310" s="8">
        <v>0.95547197720645993</v>
      </c>
      <c r="L310" s="13">
        <v>0.84724541099031769</v>
      </c>
      <c r="M310" s="8">
        <v>1.0000000000000007</v>
      </c>
      <c r="N310" s="8">
        <v>0.76525040228641339</v>
      </c>
      <c r="O310" s="8">
        <v>0.66439968205299937</v>
      </c>
      <c r="P310" s="8">
        <v>0.83597491990750483</v>
      </c>
      <c r="Q310" s="8">
        <v>0.85863601003521528</v>
      </c>
      <c r="R310" s="8">
        <v>0.80218713826901866</v>
      </c>
      <c r="S310" s="8">
        <v>0.78977669191493693</v>
      </c>
      <c r="T310" s="13">
        <v>0.82857141094957176</v>
      </c>
      <c r="U310" s="8">
        <v>0.93673110605278032</v>
      </c>
      <c r="V310" s="8">
        <v>-0.50387569334513949</v>
      </c>
      <c r="W310" s="8">
        <v>0.83508775877168029</v>
      </c>
      <c r="X310" s="8">
        <v>0.95687714490345688</v>
      </c>
      <c r="Y310" s="8">
        <v>0.70839956092754142</v>
      </c>
      <c r="Z310" s="8">
        <v>0.76349274620667529</v>
      </c>
      <c r="AA310" s="8">
        <v>0.71573774682806268</v>
      </c>
      <c r="AB310" s="8">
        <v>0.66890201221817258</v>
      </c>
      <c r="AC310" s="8">
        <v>0.44193743767904003</v>
      </c>
      <c r="AD310" s="8">
        <v>0.81070858309499327</v>
      </c>
    </row>
    <row r="311" spans="2:30" x14ac:dyDescent="0.25">
      <c r="B311" s="11" t="s">
        <v>229</v>
      </c>
      <c r="C311" s="4">
        <v>0.44736445509772382</v>
      </c>
      <c r="D311" s="10">
        <f t="shared" si="9"/>
        <v>0.6688530893236001</v>
      </c>
      <c r="E311" s="1">
        <v>0.74045739865561577</v>
      </c>
      <c r="F311" s="1" t="str">
        <f t="shared" si="10"/>
        <v>CHECK</v>
      </c>
      <c r="I311" s="11" t="s">
        <v>229</v>
      </c>
      <c r="J311" s="7">
        <v>0.414388356026756</v>
      </c>
      <c r="K311" s="7">
        <v>0.76134959860829499</v>
      </c>
      <c r="L311" s="7">
        <v>0.73856918533822691</v>
      </c>
      <c r="M311" s="7">
        <v>0.76525040228641339</v>
      </c>
      <c r="N311" s="7">
        <v>1.0000000000000004</v>
      </c>
      <c r="O311" s="7">
        <v>0.54596888458301496</v>
      </c>
      <c r="P311" s="13">
        <v>0.74045739865561577</v>
      </c>
      <c r="Q311" s="7">
        <v>0.84316676423966275</v>
      </c>
      <c r="R311" s="7">
        <v>0.57571070921239009</v>
      </c>
      <c r="S311" s="7">
        <v>0.6006855252624419</v>
      </c>
      <c r="T311" s="7">
        <v>0.66700624492784022</v>
      </c>
      <c r="U311" s="7">
        <v>0.68068200728186878</v>
      </c>
      <c r="V311" s="7">
        <v>-0.26940627488908603</v>
      </c>
      <c r="W311" s="7">
        <v>0.7031378550981483</v>
      </c>
      <c r="X311" s="7">
        <v>0.77475396722734402</v>
      </c>
      <c r="Y311" s="7">
        <v>0.51100442724221706</v>
      </c>
      <c r="Z311" s="7">
        <v>0.5039207249833344</v>
      </c>
      <c r="AA311" s="7">
        <v>0.65067918568485672</v>
      </c>
      <c r="AB311" s="7">
        <v>0.49797914520598074</v>
      </c>
      <c r="AC311" s="7">
        <v>0.29761479972054083</v>
      </c>
      <c r="AD311" s="7">
        <v>0.6874983354374169</v>
      </c>
    </row>
    <row r="312" spans="2:30" x14ac:dyDescent="0.25">
      <c r="B312" s="11" t="s">
        <v>230</v>
      </c>
      <c r="C312" s="5">
        <v>0.6755126795293096</v>
      </c>
      <c r="D312" s="10">
        <f t="shared" si="9"/>
        <v>0.82189578386150008</v>
      </c>
      <c r="E312" s="1">
        <v>0.85556355738387935</v>
      </c>
      <c r="F312" s="1" t="str">
        <f t="shared" si="10"/>
        <v>CHECK</v>
      </c>
      <c r="I312" s="11" t="s">
        <v>230</v>
      </c>
      <c r="J312" s="8">
        <v>0.80180090128017312</v>
      </c>
      <c r="K312" s="8">
        <v>0.61353246014308649</v>
      </c>
      <c r="L312" s="8">
        <v>0.68443339807696024</v>
      </c>
      <c r="M312" s="8">
        <v>0.66439968205299937</v>
      </c>
      <c r="N312" s="8">
        <v>0.54596888458301496</v>
      </c>
      <c r="O312" s="8">
        <v>1.0000000000000016</v>
      </c>
      <c r="P312" s="8">
        <v>0.66406367402477184</v>
      </c>
      <c r="Q312" s="8">
        <v>0.67230381712007414</v>
      </c>
      <c r="R312" s="8">
        <v>0.71116233773171789</v>
      </c>
      <c r="S312" s="8">
        <v>0.70038545884810099</v>
      </c>
      <c r="T312" s="8">
        <v>0.83521198816252762</v>
      </c>
      <c r="U312" s="8">
        <v>0.6472877708057817</v>
      </c>
      <c r="V312" s="8">
        <v>-0.5602928595907809</v>
      </c>
      <c r="W312" s="8">
        <v>0.69787787637793419</v>
      </c>
      <c r="X312" s="8">
        <v>0.7608186565978251</v>
      </c>
      <c r="Y312" s="13">
        <v>0.85556355738387935</v>
      </c>
      <c r="Z312" s="8">
        <v>0.68325606939920824</v>
      </c>
      <c r="AA312" s="8">
        <v>0.56158204982153781</v>
      </c>
      <c r="AB312" s="8">
        <v>0.94779416167127384</v>
      </c>
      <c r="AC312" s="13">
        <v>0.77700870343439354</v>
      </c>
      <c r="AD312" s="8">
        <v>0.66723827234457433</v>
      </c>
    </row>
    <row r="313" spans="2:30" x14ac:dyDescent="0.25">
      <c r="B313" s="11" t="s">
        <v>231</v>
      </c>
      <c r="C313" s="3">
        <v>0.61440673783040489</v>
      </c>
      <c r="D313" s="9">
        <f t="shared" si="9"/>
        <v>0.78384101565968389</v>
      </c>
      <c r="E313">
        <v>0.74045739865561577</v>
      </c>
      <c r="F313" t="str">
        <f t="shared" si="10"/>
        <v>YES</v>
      </c>
      <c r="I313" s="11" t="s">
        <v>231</v>
      </c>
      <c r="J313" s="7">
        <v>0.57715311029780081</v>
      </c>
      <c r="K313" s="7">
        <v>0.80151635144952005</v>
      </c>
      <c r="L313" s="7">
        <v>0.82055083995671108</v>
      </c>
      <c r="M313" s="7">
        <v>0.83597491990750483</v>
      </c>
      <c r="N313" s="13">
        <v>0.74045739865561577</v>
      </c>
      <c r="O313" s="7">
        <v>0.66406367402477184</v>
      </c>
      <c r="P313" s="7">
        <v>0.99999999999999867</v>
      </c>
      <c r="Q313" s="7">
        <v>0.97908112886394183</v>
      </c>
      <c r="R313" s="7">
        <v>0.75428190712830434</v>
      </c>
      <c r="S313" s="7">
        <v>0.75726450326352535</v>
      </c>
      <c r="T313" s="7">
        <v>0.79220116664439999</v>
      </c>
      <c r="U313" s="7">
        <v>0.77958698015450012</v>
      </c>
      <c r="V313" s="7">
        <v>-0.3995839361501568</v>
      </c>
      <c r="W313" s="7">
        <v>0.78014742031921713</v>
      </c>
      <c r="X313" s="7">
        <v>0.86947912015792772</v>
      </c>
      <c r="Y313" s="7">
        <v>0.60664663532213547</v>
      </c>
      <c r="Z313" s="7">
        <v>0.70044668034179081</v>
      </c>
      <c r="AA313" s="7">
        <v>0.69913689877693064</v>
      </c>
      <c r="AB313" s="7">
        <v>0.63609200528178356</v>
      </c>
      <c r="AC313" s="7">
        <v>0.47818120588084106</v>
      </c>
      <c r="AD313" s="7">
        <v>0.78109850850373497</v>
      </c>
    </row>
    <row r="314" spans="2:30" x14ac:dyDescent="0.25">
      <c r="B314" s="11" t="s">
        <v>232</v>
      </c>
      <c r="C314" s="5">
        <v>0.60387201633946386</v>
      </c>
      <c r="D314" s="10">
        <f t="shared" si="9"/>
        <v>0.77709202565684832</v>
      </c>
      <c r="E314" s="1">
        <v>0.89039204822162588</v>
      </c>
      <c r="F314" s="1" t="str">
        <f t="shared" si="10"/>
        <v>CHECK</v>
      </c>
      <c r="I314" s="11" t="s">
        <v>232</v>
      </c>
      <c r="J314" s="8">
        <v>0.57515677444189994</v>
      </c>
      <c r="K314" s="8">
        <v>0.83642501443813155</v>
      </c>
      <c r="L314" s="8">
        <v>0.84421690299486907</v>
      </c>
      <c r="M314" s="8">
        <v>0.85863601003521528</v>
      </c>
      <c r="N314" s="8">
        <v>0.84316676423966275</v>
      </c>
      <c r="O314" s="8">
        <v>0.67230381712007414</v>
      </c>
      <c r="P314" s="8">
        <v>0.97908112886394183</v>
      </c>
      <c r="Q314" s="8">
        <v>1.0000000000000007</v>
      </c>
      <c r="R314" s="13">
        <v>0.74876837518534356</v>
      </c>
      <c r="S314" s="8">
        <v>0.75654750336468035</v>
      </c>
      <c r="T314" s="8">
        <v>0.80297369082310999</v>
      </c>
      <c r="U314" s="8">
        <v>0.78501403775795375</v>
      </c>
      <c r="V314" s="13">
        <v>-0.40418184589397044</v>
      </c>
      <c r="W314" s="8">
        <v>0.79703051000754765</v>
      </c>
      <c r="X314" s="13">
        <v>0.89039204822162588</v>
      </c>
      <c r="Y314" s="8">
        <v>0.6246889735008524</v>
      </c>
      <c r="Z314" s="8">
        <v>0.68965453498127394</v>
      </c>
      <c r="AA314" s="8">
        <v>0.72975971030795095</v>
      </c>
      <c r="AB314" s="13">
        <v>0.64506714785683228</v>
      </c>
      <c r="AC314" s="8">
        <v>0.47307824892463929</v>
      </c>
      <c r="AD314" s="8">
        <v>0.79590160410333666</v>
      </c>
    </row>
    <row r="315" spans="2:30" x14ac:dyDescent="0.25">
      <c r="B315" s="11" t="s">
        <v>233</v>
      </c>
      <c r="C315" s="3">
        <v>0.58326106524556864</v>
      </c>
      <c r="D315" s="10">
        <f t="shared" si="9"/>
        <v>0.76371530379164765</v>
      </c>
      <c r="E315" s="1">
        <v>0.82443576014548814</v>
      </c>
      <c r="F315" s="1" t="str">
        <f t="shared" si="10"/>
        <v>CHECK</v>
      </c>
      <c r="I315" s="11" t="s">
        <v>233</v>
      </c>
      <c r="J315" s="7">
        <v>0.63623763464872973</v>
      </c>
      <c r="K315" s="7">
        <v>0.75761187696302046</v>
      </c>
      <c r="L315" s="7">
        <v>0.7424675973357957</v>
      </c>
      <c r="M315" s="7">
        <v>0.80218713826901866</v>
      </c>
      <c r="N315" s="7">
        <v>0.57571070921239009</v>
      </c>
      <c r="O315" s="7">
        <v>0.71116233773171789</v>
      </c>
      <c r="P315" s="7">
        <v>0.75428190712830434</v>
      </c>
      <c r="Q315" s="13">
        <v>0.74876837518534356</v>
      </c>
      <c r="R315" s="7">
        <v>1.0000000000000004</v>
      </c>
      <c r="S315" s="7">
        <v>0.98323239076967728</v>
      </c>
      <c r="T315" s="7">
        <v>0.78367252824198463</v>
      </c>
      <c r="U315" s="7">
        <v>0.76187381730686188</v>
      </c>
      <c r="V315" s="13">
        <v>-0.49266963398523139</v>
      </c>
      <c r="W315" s="7">
        <v>0.7302047449044341</v>
      </c>
      <c r="X315" s="13">
        <v>0.82443576014548814</v>
      </c>
      <c r="Y315" s="7">
        <v>0.70782969782127647</v>
      </c>
      <c r="Z315" s="7">
        <v>0.96208897396789639</v>
      </c>
      <c r="AA315" s="7">
        <v>0.60909516274243125</v>
      </c>
      <c r="AB315" s="13">
        <v>0.74316411441558283</v>
      </c>
      <c r="AC315" s="7">
        <v>0.62955161464730747</v>
      </c>
      <c r="AD315" s="7">
        <v>0.72360595771864189</v>
      </c>
    </row>
    <row r="316" spans="2:30" x14ac:dyDescent="0.25">
      <c r="B316" s="11" t="s">
        <v>234</v>
      </c>
      <c r="C316" s="5">
        <v>0.59727133751683337</v>
      </c>
      <c r="D316" s="10">
        <f t="shared" si="9"/>
        <v>0.77283331806854272</v>
      </c>
      <c r="E316" s="1">
        <v>0.8986899733490622</v>
      </c>
      <c r="F316" s="1" t="str">
        <f t="shared" si="10"/>
        <v>CHECK</v>
      </c>
      <c r="I316" s="11" t="s">
        <v>234</v>
      </c>
      <c r="J316" s="8">
        <v>0.64550827506774855</v>
      </c>
      <c r="K316" s="8">
        <v>0.74110752904066324</v>
      </c>
      <c r="L316" s="8">
        <v>0.72937858131527555</v>
      </c>
      <c r="M316" s="8">
        <v>0.78977669191493693</v>
      </c>
      <c r="N316" s="8">
        <v>0.6006855252624419</v>
      </c>
      <c r="O316" s="8">
        <v>0.70038545884810099</v>
      </c>
      <c r="P316" s="8">
        <v>0.75726450326352535</v>
      </c>
      <c r="Q316" s="8">
        <v>0.75654750336468035</v>
      </c>
      <c r="R316" s="8">
        <v>0.98323239076967728</v>
      </c>
      <c r="S316" s="8">
        <v>1.0000000000000002</v>
      </c>
      <c r="T316" s="8">
        <v>0.78150017045449705</v>
      </c>
      <c r="U316" s="8">
        <v>0.75572722963337879</v>
      </c>
      <c r="V316" s="8">
        <v>-0.48470010355091275</v>
      </c>
      <c r="W316" s="8">
        <v>0.72128489236961124</v>
      </c>
      <c r="X316" s="8">
        <v>0.81361704369033661</v>
      </c>
      <c r="Y316" s="8">
        <v>0.69593955247757855</v>
      </c>
      <c r="Z316" s="13">
        <v>0.8986899733490622</v>
      </c>
      <c r="AA316" s="8">
        <v>0.61523401860758131</v>
      </c>
      <c r="AB316" s="8">
        <v>0.73611076303110246</v>
      </c>
      <c r="AC316" s="8">
        <v>0.63490962753747682</v>
      </c>
      <c r="AD316" s="8">
        <v>0.6981582194453837</v>
      </c>
    </row>
    <row r="317" spans="2:30" x14ac:dyDescent="0.25">
      <c r="B317" s="11" t="s">
        <v>235</v>
      </c>
      <c r="C317" s="3">
        <v>0.55936335306779295</v>
      </c>
      <c r="D317" s="10">
        <f t="shared" si="9"/>
        <v>0.74790597876189824</v>
      </c>
      <c r="E317" s="1">
        <v>0.82857141094957176</v>
      </c>
      <c r="F317" s="1" t="str">
        <f t="shared" si="10"/>
        <v>CHECK</v>
      </c>
      <c r="I317" s="11" t="s">
        <v>235</v>
      </c>
      <c r="J317" s="7">
        <v>0.81822150715394959</v>
      </c>
      <c r="K317" s="7">
        <v>0.80393135109615732</v>
      </c>
      <c r="L317" s="13">
        <v>0.79952289861448078</v>
      </c>
      <c r="M317" s="13">
        <v>0.82857141094957176</v>
      </c>
      <c r="N317" s="7">
        <v>0.66700624492784022</v>
      </c>
      <c r="O317" s="7">
        <v>0.83521198816252762</v>
      </c>
      <c r="P317" s="7">
        <v>0.79220116664439999</v>
      </c>
      <c r="Q317" s="7">
        <v>0.80297369082310999</v>
      </c>
      <c r="R317" s="7">
        <v>0.78367252824198463</v>
      </c>
      <c r="S317" s="7">
        <v>0.78150017045449705</v>
      </c>
      <c r="T317" s="7">
        <v>1.0000000000000004</v>
      </c>
      <c r="U317" s="7">
        <v>0.76136934038152138</v>
      </c>
      <c r="V317" s="7">
        <v>-0.56701085407608787</v>
      </c>
      <c r="W317" s="7">
        <v>0.92759957071423516</v>
      </c>
      <c r="X317" s="7">
        <v>0.92088014752405101</v>
      </c>
      <c r="Y317" s="7">
        <v>0.81903425831036425</v>
      </c>
      <c r="Z317" s="7">
        <v>0.73006383120157381</v>
      </c>
      <c r="AA317" s="7">
        <v>0.63722452113582573</v>
      </c>
      <c r="AB317" s="7">
        <v>0.85135479878617115</v>
      </c>
      <c r="AC317" s="7">
        <v>0.69067467310447928</v>
      </c>
      <c r="AD317" s="7">
        <v>0.7927625110395401</v>
      </c>
    </row>
    <row r="318" spans="2:30" x14ac:dyDescent="0.25">
      <c r="B318" s="11" t="s">
        <v>236</v>
      </c>
      <c r="C318" s="5">
        <v>0.7510259228270737</v>
      </c>
      <c r="D318" s="9">
        <f t="shared" si="9"/>
        <v>0.86661751818612209</v>
      </c>
      <c r="E318">
        <v>0.79173155449042976</v>
      </c>
      <c r="F318" t="str">
        <f t="shared" si="10"/>
        <v>YES</v>
      </c>
      <c r="I318" s="11" t="s">
        <v>236</v>
      </c>
      <c r="J318" s="8">
        <v>0.59358143912980599</v>
      </c>
      <c r="K318" s="13">
        <v>0.79173155449042976</v>
      </c>
      <c r="L318" s="8">
        <v>0.78995924506540693</v>
      </c>
      <c r="M318" s="8">
        <v>0.93673110605278032</v>
      </c>
      <c r="N318" s="8">
        <v>0.68068200728186878</v>
      </c>
      <c r="O318" s="8">
        <v>0.6472877708057817</v>
      </c>
      <c r="P318" s="8">
        <v>0.77958698015450012</v>
      </c>
      <c r="Q318" s="8">
        <v>0.78501403775795375</v>
      </c>
      <c r="R318" s="8">
        <v>0.76187381730686188</v>
      </c>
      <c r="S318" s="8">
        <v>0.75572722963337879</v>
      </c>
      <c r="T318" s="8">
        <v>0.76136934038152138</v>
      </c>
      <c r="U318" s="8">
        <v>1.0000000000000002</v>
      </c>
      <c r="V318" s="8">
        <v>-0.41619341323571019</v>
      </c>
      <c r="W318" s="8">
        <v>0.72442956748511755</v>
      </c>
      <c r="X318" s="8">
        <v>0.8880891438903129</v>
      </c>
      <c r="Y318" s="8">
        <v>0.66217190134266457</v>
      </c>
      <c r="Z318" s="8">
        <v>0.72207559770681162</v>
      </c>
      <c r="AA318" s="8">
        <v>0.69315906295459051</v>
      </c>
      <c r="AB318" s="8">
        <v>0.64332020551541758</v>
      </c>
      <c r="AC318" s="8">
        <v>0.44243005743388203</v>
      </c>
      <c r="AD318" s="8">
        <v>0.73690159908425079</v>
      </c>
    </row>
    <row r="319" spans="2:30" x14ac:dyDescent="0.25">
      <c r="B319" s="11" t="s">
        <v>237</v>
      </c>
      <c r="C319" s="3">
        <v>1.0000000000000013</v>
      </c>
      <c r="D319" s="9">
        <f t="shared" si="9"/>
        <v>1.0000000000000007</v>
      </c>
      <c r="E319">
        <v>-0.40418184589397044</v>
      </c>
      <c r="F319" t="str">
        <f t="shared" si="10"/>
        <v>YES</v>
      </c>
      <c r="I319" s="11" t="s">
        <v>237</v>
      </c>
      <c r="J319" s="7">
        <v>-0.44781671099376413</v>
      </c>
      <c r="K319" s="7">
        <v>-0.52825815712521307</v>
      </c>
      <c r="L319" s="7">
        <v>-0.41225487224045582</v>
      </c>
      <c r="M319" s="7">
        <v>-0.50387569334513949</v>
      </c>
      <c r="N319" s="7">
        <v>-0.26940627488908603</v>
      </c>
      <c r="O319" s="7">
        <v>-0.5602928595907809</v>
      </c>
      <c r="P319" s="7">
        <v>-0.3995839361501568</v>
      </c>
      <c r="Q319" s="13">
        <v>-0.40418184589397044</v>
      </c>
      <c r="R319" s="13">
        <v>-0.49266963398523139</v>
      </c>
      <c r="S319" s="7">
        <v>-0.48470010355091275</v>
      </c>
      <c r="T319" s="7">
        <v>-0.56701085407608787</v>
      </c>
      <c r="U319" s="7">
        <v>-0.41619341323571019</v>
      </c>
      <c r="V319" s="7">
        <v>0.99999999999999978</v>
      </c>
      <c r="W319" s="7">
        <v>-0.53609941958091878</v>
      </c>
      <c r="X319" s="13">
        <v>-0.52293506090470776</v>
      </c>
      <c r="Y319" s="7">
        <v>-0.58922037314247699</v>
      </c>
      <c r="Z319" s="7">
        <v>-0.47271179346269365</v>
      </c>
      <c r="AA319" s="7">
        <v>-0.2687301561651293</v>
      </c>
      <c r="AB319" s="13">
        <v>-0.57860336248164634</v>
      </c>
      <c r="AC319" s="7">
        <v>-0.4316486876822298</v>
      </c>
      <c r="AD319" s="7">
        <v>-0.45258152224812792</v>
      </c>
    </row>
    <row r="320" spans="2:30" x14ac:dyDescent="0.25">
      <c r="B320" s="11" t="s">
        <v>238</v>
      </c>
      <c r="C320" s="5">
        <v>0.82294785675826576</v>
      </c>
      <c r="D320" s="9">
        <f t="shared" si="9"/>
        <v>0.90716473518224117</v>
      </c>
      <c r="E320">
        <v>0.54424523926689605</v>
      </c>
      <c r="F320" t="str">
        <f t="shared" si="10"/>
        <v>YES</v>
      </c>
      <c r="I320" s="11" t="s">
        <v>238</v>
      </c>
      <c r="J320" s="13">
        <v>0.54424523926689605</v>
      </c>
      <c r="K320" s="8">
        <v>0.84647971254599053</v>
      </c>
      <c r="L320" s="8">
        <v>0.82405624666595101</v>
      </c>
      <c r="M320" s="8">
        <v>0.83508775877168029</v>
      </c>
      <c r="N320" s="8">
        <v>0.7031378550981483</v>
      </c>
      <c r="O320" s="8">
        <v>0.69787787637793419</v>
      </c>
      <c r="P320" s="8">
        <v>0.78014742031921713</v>
      </c>
      <c r="Q320" s="8">
        <v>0.79703051000754765</v>
      </c>
      <c r="R320" s="8">
        <v>0.7302047449044341</v>
      </c>
      <c r="S320" s="8">
        <v>0.72128489236961124</v>
      </c>
      <c r="T320" s="8">
        <v>0.92759957071423516</v>
      </c>
      <c r="U320" s="8">
        <v>0.72442956748511755</v>
      </c>
      <c r="V320" s="8">
        <v>-0.53609941958091878</v>
      </c>
      <c r="W320" s="8">
        <v>0.99999999999999878</v>
      </c>
      <c r="X320" s="8">
        <v>0.91441336504642812</v>
      </c>
      <c r="Y320" s="8">
        <v>0.68985236031849595</v>
      </c>
      <c r="Z320" s="8">
        <v>0.68579639437449613</v>
      </c>
      <c r="AA320" s="8">
        <v>0.66142473407310798</v>
      </c>
      <c r="AB320" s="8">
        <v>0.68407254580653765</v>
      </c>
      <c r="AC320" s="8">
        <v>0.4816275336776118</v>
      </c>
      <c r="AD320" s="8">
        <v>0.81400819099968524</v>
      </c>
    </row>
    <row r="321" spans="1:30" x14ac:dyDescent="0.25">
      <c r="B321" s="11" t="s">
        <v>239</v>
      </c>
      <c r="C321" s="3">
        <v>0.5749711144831261</v>
      </c>
      <c r="D321" s="10">
        <f t="shared" si="9"/>
        <v>0.75826849762015436</v>
      </c>
      <c r="E321" s="1">
        <v>0.89039204822162588</v>
      </c>
      <c r="F321" s="1" t="str">
        <f t="shared" si="10"/>
        <v>CHECK</v>
      </c>
      <c r="I321" s="11" t="s">
        <v>239</v>
      </c>
      <c r="J321" s="7">
        <v>0.65974334976450788</v>
      </c>
      <c r="K321" s="7">
        <v>0.92102772769808861</v>
      </c>
      <c r="L321" s="7">
        <v>0.94018694670742353</v>
      </c>
      <c r="M321" s="7">
        <v>0.95687714490345688</v>
      </c>
      <c r="N321" s="7">
        <v>0.77475396722734402</v>
      </c>
      <c r="O321" s="7">
        <v>0.7608186565978251</v>
      </c>
      <c r="P321" s="7">
        <v>0.86947912015792772</v>
      </c>
      <c r="Q321" s="13">
        <v>0.89039204822162588</v>
      </c>
      <c r="R321" s="13">
        <v>0.82443576014548814</v>
      </c>
      <c r="S321" s="7">
        <v>0.81361704369033661</v>
      </c>
      <c r="T321" s="7">
        <v>0.92088014752405101</v>
      </c>
      <c r="U321" s="7">
        <v>0.8880891438903129</v>
      </c>
      <c r="V321" s="13">
        <v>-0.52293506090470776</v>
      </c>
      <c r="W321" s="7">
        <v>0.91441336504642812</v>
      </c>
      <c r="X321" s="7">
        <v>1.0000000000000004</v>
      </c>
      <c r="Y321" s="7">
        <v>0.75439200125146533</v>
      </c>
      <c r="Z321" s="7">
        <v>0.78040469261070844</v>
      </c>
      <c r="AA321" s="7">
        <v>0.79085691876163333</v>
      </c>
      <c r="AB321" s="13">
        <v>0.75951859815733169</v>
      </c>
      <c r="AC321" s="7">
        <v>0.56514402081685466</v>
      </c>
      <c r="AD321" s="7">
        <v>0.90222159952101055</v>
      </c>
    </row>
    <row r="322" spans="1:30" x14ac:dyDescent="0.25">
      <c r="B322" s="11" t="s">
        <v>240</v>
      </c>
      <c r="C322" s="5">
        <v>0.75363458786541437</v>
      </c>
      <c r="D322" s="9">
        <f t="shared" si="9"/>
        <v>0.86812129789875236</v>
      </c>
      <c r="E322">
        <v>0.85556355738387935</v>
      </c>
      <c r="F322" t="str">
        <f t="shared" si="10"/>
        <v>YES</v>
      </c>
      <c r="I322" s="11" t="s">
        <v>240</v>
      </c>
      <c r="J322" s="8">
        <v>0.77762069227638941</v>
      </c>
      <c r="K322" s="8">
        <v>0.67787152258396588</v>
      </c>
      <c r="L322" s="8">
        <v>0.62760720253269453</v>
      </c>
      <c r="M322" s="8">
        <v>0.70839956092754142</v>
      </c>
      <c r="N322" s="8">
        <v>0.51100442724221706</v>
      </c>
      <c r="O322" s="13">
        <v>0.85556355738387935</v>
      </c>
      <c r="P322" s="8">
        <v>0.60664663532213547</v>
      </c>
      <c r="Q322" s="8">
        <v>0.6246889735008524</v>
      </c>
      <c r="R322" s="8">
        <v>0.70782969782127647</v>
      </c>
      <c r="S322" s="8">
        <v>0.69593955247757855</v>
      </c>
      <c r="T322" s="8">
        <v>0.81903425831036425</v>
      </c>
      <c r="U322" s="8">
        <v>0.66217190134266457</v>
      </c>
      <c r="V322" s="8">
        <v>-0.58922037314247699</v>
      </c>
      <c r="W322" s="8">
        <v>0.68985236031849595</v>
      </c>
      <c r="X322" s="8">
        <v>0.75439200125146533</v>
      </c>
      <c r="Y322" s="8">
        <v>1.0000000000000002</v>
      </c>
      <c r="Z322" s="8">
        <v>0.67668097176939768</v>
      </c>
      <c r="AA322" s="8">
        <v>0.49708057877893214</v>
      </c>
      <c r="AB322" s="8">
        <v>0.94046248771376195</v>
      </c>
      <c r="AC322" s="8">
        <v>0.70366584840236812</v>
      </c>
      <c r="AD322" s="8">
        <v>0.62460148612167976</v>
      </c>
    </row>
    <row r="323" spans="1:30" x14ac:dyDescent="0.25">
      <c r="B323" s="11" t="s">
        <v>241</v>
      </c>
      <c r="C323" s="3">
        <v>0.56815215851205347</v>
      </c>
      <c r="D323" s="10">
        <f t="shared" si="9"/>
        <v>0.75375868718844863</v>
      </c>
      <c r="E323" s="1">
        <v>0.8986899733490622</v>
      </c>
      <c r="F323" s="1" t="str">
        <f t="shared" si="10"/>
        <v>CHECK</v>
      </c>
      <c r="I323" s="11" t="s">
        <v>241</v>
      </c>
      <c r="J323" s="7">
        <v>0.58366444338386303</v>
      </c>
      <c r="K323" s="7">
        <v>0.72365321670823402</v>
      </c>
      <c r="L323" s="7">
        <v>0.70679773605551155</v>
      </c>
      <c r="M323" s="7">
        <v>0.76349274620667529</v>
      </c>
      <c r="N323" s="7">
        <v>0.5039207249833344</v>
      </c>
      <c r="O323" s="7">
        <v>0.68325606939920824</v>
      </c>
      <c r="P323" s="7">
        <v>0.70044668034179081</v>
      </c>
      <c r="Q323" s="7">
        <v>0.68965453498127394</v>
      </c>
      <c r="R323" s="7">
        <v>0.96208897396789639</v>
      </c>
      <c r="S323" s="13">
        <v>0.8986899733490622</v>
      </c>
      <c r="T323" s="7">
        <v>0.73006383120157381</v>
      </c>
      <c r="U323" s="7">
        <v>0.72207559770681162</v>
      </c>
      <c r="V323" s="7">
        <v>-0.47271179346269365</v>
      </c>
      <c r="W323" s="7">
        <v>0.68579639437449613</v>
      </c>
      <c r="X323" s="7">
        <v>0.78040469261070844</v>
      </c>
      <c r="Y323" s="7">
        <v>0.67668097176939768</v>
      </c>
      <c r="Z323" s="7">
        <v>1.0000000000000002</v>
      </c>
      <c r="AA323" s="7">
        <v>0.56412669679709371</v>
      </c>
      <c r="AB323" s="7">
        <v>0.70779071079605005</v>
      </c>
      <c r="AC323" s="7">
        <v>0.58984064107142975</v>
      </c>
      <c r="AD323" s="7">
        <v>0.7006749512428273</v>
      </c>
    </row>
    <row r="324" spans="1:30" x14ac:dyDescent="0.25">
      <c r="B324" s="11" t="s">
        <v>242</v>
      </c>
      <c r="C324" s="5">
        <v>0.70077015005893217</v>
      </c>
      <c r="D324" s="9">
        <f t="shared" si="9"/>
        <v>0.83712015270146989</v>
      </c>
      <c r="E324">
        <v>0.64674579088097994</v>
      </c>
      <c r="F324" t="str">
        <f t="shared" si="10"/>
        <v>YES</v>
      </c>
      <c r="I324" s="11" t="s">
        <v>242</v>
      </c>
      <c r="J324" s="8">
        <v>0.41172841663365489</v>
      </c>
      <c r="K324" s="8">
        <v>0.66454008487508198</v>
      </c>
      <c r="L324" s="8">
        <v>0.87688492274422425</v>
      </c>
      <c r="M324" s="8">
        <v>0.71573774682806268</v>
      </c>
      <c r="N324" s="8">
        <v>0.65067918568485672</v>
      </c>
      <c r="O324" s="8">
        <v>0.56158204982153781</v>
      </c>
      <c r="P324" s="8">
        <v>0.69913689877693064</v>
      </c>
      <c r="Q324" s="8">
        <v>0.72975971030795095</v>
      </c>
      <c r="R324" s="8">
        <v>0.60909516274243125</v>
      </c>
      <c r="S324" s="8">
        <v>0.61523401860758131</v>
      </c>
      <c r="T324" s="8">
        <v>0.63722452113582573</v>
      </c>
      <c r="U324" s="8">
        <v>0.69315906295459051</v>
      </c>
      <c r="V324" s="8">
        <v>-0.2687301561651293</v>
      </c>
      <c r="W324" s="8">
        <v>0.66142473407310798</v>
      </c>
      <c r="X324" s="8">
        <v>0.79085691876163333</v>
      </c>
      <c r="Y324" s="8">
        <v>0.49708057877893214</v>
      </c>
      <c r="Z324" s="8">
        <v>0.56412669679709371</v>
      </c>
      <c r="AA324" s="8">
        <v>1</v>
      </c>
      <c r="AB324" s="8">
        <v>0.51946686045049073</v>
      </c>
      <c r="AC324" s="8">
        <v>0.36942967531634563</v>
      </c>
      <c r="AD324" s="13">
        <v>0.64674579088097994</v>
      </c>
    </row>
    <row r="325" spans="1:30" x14ac:dyDescent="0.25">
      <c r="B325" s="11" t="s">
        <v>243</v>
      </c>
      <c r="C325" s="3">
        <v>0.61815901215648705</v>
      </c>
      <c r="D325" s="9">
        <f t="shared" si="9"/>
        <v>0.78623088985137635</v>
      </c>
      <c r="E325">
        <v>0.75951859815733169</v>
      </c>
      <c r="F325" t="str">
        <f t="shared" si="10"/>
        <v>YES</v>
      </c>
      <c r="I325" s="11" t="s">
        <v>243</v>
      </c>
      <c r="J325" s="7">
        <v>0.85969878362476371</v>
      </c>
      <c r="K325" s="7">
        <v>0.62476231804528026</v>
      </c>
      <c r="L325" s="7">
        <v>0.66285411521108173</v>
      </c>
      <c r="M325" s="7">
        <v>0.66890201221817258</v>
      </c>
      <c r="N325" s="7">
        <v>0.49797914520598074</v>
      </c>
      <c r="O325" s="7">
        <v>0.94779416167127384</v>
      </c>
      <c r="P325" s="7">
        <v>0.63609200528178356</v>
      </c>
      <c r="Q325" s="13">
        <v>0.64506714785683228</v>
      </c>
      <c r="R325" s="13">
        <v>0.74316411441558283</v>
      </c>
      <c r="S325" s="7">
        <v>0.73611076303110246</v>
      </c>
      <c r="T325" s="7">
        <v>0.85135479878617115</v>
      </c>
      <c r="U325" s="7">
        <v>0.64332020551541758</v>
      </c>
      <c r="V325" s="13">
        <v>-0.57860336248164634</v>
      </c>
      <c r="W325" s="7">
        <v>0.68407254580653765</v>
      </c>
      <c r="X325" s="13">
        <v>0.75951859815733169</v>
      </c>
      <c r="Y325" s="7">
        <v>0.94046248771376195</v>
      </c>
      <c r="Z325" s="7">
        <v>0.70779071079605005</v>
      </c>
      <c r="AA325" s="7">
        <v>0.51946686045049073</v>
      </c>
      <c r="AB325" s="7">
        <v>1.0000000000000002</v>
      </c>
      <c r="AC325" s="7">
        <v>0.87870306647167296</v>
      </c>
      <c r="AD325" s="7">
        <v>0.66391618720874079</v>
      </c>
    </row>
    <row r="326" spans="1:30" x14ac:dyDescent="0.25">
      <c r="B326" s="11" t="s">
        <v>244</v>
      </c>
      <c r="C326" s="5">
        <v>0.74481917974170486</v>
      </c>
      <c r="D326" s="9">
        <f t="shared" si="9"/>
        <v>0.8630290723618208</v>
      </c>
      <c r="E326">
        <v>0.77700870343439354</v>
      </c>
      <c r="F326" t="str">
        <f t="shared" si="10"/>
        <v>YES</v>
      </c>
      <c r="I326" s="11" t="s">
        <v>244</v>
      </c>
      <c r="J326" s="8">
        <v>0.81152054230811776</v>
      </c>
      <c r="K326" s="8">
        <v>0.39802710095370958</v>
      </c>
      <c r="L326" s="8">
        <v>0.51376598885557456</v>
      </c>
      <c r="M326" s="8">
        <v>0.44193743767904003</v>
      </c>
      <c r="N326" s="8">
        <v>0.29761479972054083</v>
      </c>
      <c r="O326" s="13">
        <v>0.77700870343439354</v>
      </c>
      <c r="P326" s="8">
        <v>0.47818120588084106</v>
      </c>
      <c r="Q326" s="8">
        <v>0.47307824892463929</v>
      </c>
      <c r="R326" s="8">
        <v>0.62955161464730747</v>
      </c>
      <c r="S326" s="8">
        <v>0.63490962753747682</v>
      </c>
      <c r="T326" s="8">
        <v>0.69067467310447928</v>
      </c>
      <c r="U326" s="8">
        <v>0.44243005743388203</v>
      </c>
      <c r="V326" s="8">
        <v>-0.4316486876822298</v>
      </c>
      <c r="W326" s="8">
        <v>0.4816275336776118</v>
      </c>
      <c r="X326" s="8">
        <v>0.56514402081685466</v>
      </c>
      <c r="Y326" s="13">
        <v>0.70366584840236812</v>
      </c>
      <c r="Z326" s="8">
        <v>0.58984064107142975</v>
      </c>
      <c r="AA326" s="8">
        <v>0.36942967531634563</v>
      </c>
      <c r="AB326" s="8">
        <v>0.87870306647167296</v>
      </c>
      <c r="AC326" s="8">
        <v>1.0000000000000007</v>
      </c>
      <c r="AD326" s="8">
        <v>0.53896022439973734</v>
      </c>
    </row>
    <row r="327" spans="1:30" x14ac:dyDescent="0.25">
      <c r="B327" s="11" t="s">
        <v>245</v>
      </c>
      <c r="C327" s="3">
        <v>0.88408212756918181</v>
      </c>
      <c r="D327" s="9">
        <f t="shared" si="9"/>
        <v>0.9402564158617488</v>
      </c>
      <c r="E327">
        <v>0.64674579088097994</v>
      </c>
      <c r="F327" t="str">
        <f t="shared" si="10"/>
        <v>YES</v>
      </c>
      <c r="I327" s="11" t="s">
        <v>245</v>
      </c>
      <c r="J327" s="7">
        <v>0.52712334237931713</v>
      </c>
      <c r="K327" s="7">
        <v>0.7931402819550325</v>
      </c>
      <c r="L327" s="7">
        <v>0.93374659460541609</v>
      </c>
      <c r="M327" s="7">
        <v>0.81070858309499327</v>
      </c>
      <c r="N327" s="7">
        <v>0.6874983354374169</v>
      </c>
      <c r="O327" s="7">
        <v>0.66723827234457433</v>
      </c>
      <c r="P327" s="7">
        <v>0.78109850850373497</v>
      </c>
      <c r="Q327" s="7">
        <v>0.79590160410333666</v>
      </c>
      <c r="R327" s="7">
        <v>0.72360595771864189</v>
      </c>
      <c r="S327" s="7">
        <v>0.6981582194453837</v>
      </c>
      <c r="T327" s="7">
        <v>0.7927625110395401</v>
      </c>
      <c r="U327" s="7">
        <v>0.73690159908425079</v>
      </c>
      <c r="V327" s="7">
        <v>-0.45258152224812792</v>
      </c>
      <c r="W327" s="7">
        <v>0.81400819099968524</v>
      </c>
      <c r="X327" s="7">
        <v>0.90222159952101055</v>
      </c>
      <c r="Y327" s="7">
        <v>0.62460148612167976</v>
      </c>
      <c r="Z327" s="7">
        <v>0.7006749512428273</v>
      </c>
      <c r="AA327" s="13">
        <v>0.64674579088097994</v>
      </c>
      <c r="AB327" s="7">
        <v>0.66391618720874079</v>
      </c>
      <c r="AC327" s="7">
        <v>0.53896022439973734</v>
      </c>
      <c r="AD327" s="7">
        <v>1.0000000000000007</v>
      </c>
    </row>
    <row r="329" spans="1:30" x14ac:dyDescent="0.25">
      <c r="J329" s="14">
        <f>J320</f>
        <v>0.54424523926689605</v>
      </c>
      <c r="K329" s="14">
        <f>K318</f>
        <v>0.79173155449042976</v>
      </c>
      <c r="L329" s="14">
        <f>L310</f>
        <v>0.84724541099031769</v>
      </c>
      <c r="M329" s="14">
        <f>M309</f>
        <v>0.84724541099031769</v>
      </c>
      <c r="N329" s="14">
        <f>N313</f>
        <v>0.74045739865561577</v>
      </c>
      <c r="O329" s="14">
        <f>O322</f>
        <v>0.85556355738387935</v>
      </c>
      <c r="P329" s="14">
        <f>P311</f>
        <v>0.74045739865561577</v>
      </c>
      <c r="Q329" s="14">
        <f>Q321</f>
        <v>0.89039204822162588</v>
      </c>
      <c r="R329" s="14">
        <f>R321</f>
        <v>0.82443576014548814</v>
      </c>
      <c r="S329" s="14">
        <f>S323</f>
        <v>0.8986899733490622</v>
      </c>
      <c r="T329" s="14">
        <f>T310</f>
        <v>0.82857141094957176</v>
      </c>
      <c r="U329" s="14">
        <f>U308</f>
        <v>0.79173155449042976</v>
      </c>
      <c r="V329" s="14">
        <f>V314</f>
        <v>-0.40418184589397044</v>
      </c>
      <c r="W329" s="14">
        <f>W307</f>
        <v>0.54424523926689605</v>
      </c>
      <c r="X329" s="14">
        <f>X314</f>
        <v>0.89039204822162588</v>
      </c>
      <c r="Y329" s="14">
        <f>Y312</f>
        <v>0.85556355738387935</v>
      </c>
      <c r="Z329" s="14">
        <f>Z316</f>
        <v>0.8986899733490622</v>
      </c>
      <c r="AA329" s="14">
        <f>AA327</f>
        <v>0.64674579088097994</v>
      </c>
      <c r="AB329" s="14">
        <f>AB321</f>
        <v>0.75951859815733169</v>
      </c>
      <c r="AC329" s="14">
        <f>AC312</f>
        <v>0.77700870343439354</v>
      </c>
      <c r="AD329" s="14">
        <f>AD324</f>
        <v>0.64674579088097994</v>
      </c>
    </row>
    <row r="331" spans="1:30" x14ac:dyDescent="0.25">
      <c r="A331" t="s">
        <v>252</v>
      </c>
    </row>
    <row r="332" spans="1:30" x14ac:dyDescent="0.25">
      <c r="I332" s="6" t="s">
        <v>71</v>
      </c>
      <c r="J332" s="11" t="s">
        <v>58</v>
      </c>
      <c r="K332" s="11" t="s">
        <v>64</v>
      </c>
      <c r="L332" s="11" t="s">
        <v>63</v>
      </c>
      <c r="M332" s="11" t="s">
        <v>62</v>
      </c>
      <c r="N332" s="11" t="s">
        <v>2</v>
      </c>
      <c r="O332" s="11" t="s">
        <v>1</v>
      </c>
      <c r="P332" s="11" t="s">
        <v>46</v>
      </c>
      <c r="Q332" s="11" t="s">
        <v>68</v>
      </c>
      <c r="R332" s="11" t="s">
        <v>69</v>
      </c>
      <c r="S332" s="11" t="s">
        <v>47</v>
      </c>
      <c r="T332" s="11" t="s">
        <v>60</v>
      </c>
      <c r="U332" s="11" t="s">
        <v>65</v>
      </c>
      <c r="V332" s="11" t="s">
        <v>215</v>
      </c>
      <c r="W332" s="11" t="s">
        <v>59</v>
      </c>
      <c r="X332" s="11" t="s">
        <v>61</v>
      </c>
      <c r="Y332" s="11" t="s">
        <v>216</v>
      </c>
      <c r="Z332" s="11" t="s">
        <v>48</v>
      </c>
      <c r="AA332" s="11" t="s">
        <v>67</v>
      </c>
      <c r="AB332" s="11" t="s">
        <v>70</v>
      </c>
      <c r="AC332" s="11" t="s">
        <v>0</v>
      </c>
      <c r="AD332" s="11" t="s">
        <v>66</v>
      </c>
    </row>
    <row r="333" spans="1:30" x14ac:dyDescent="0.25">
      <c r="B333" s="6" t="s">
        <v>71</v>
      </c>
      <c r="C333" s="2" t="s">
        <v>74</v>
      </c>
      <c r="D333" s="2" t="s">
        <v>75</v>
      </c>
      <c r="E333" s="2" t="s">
        <v>76</v>
      </c>
      <c r="F333" s="2" t="s">
        <v>77</v>
      </c>
      <c r="G333" s="2" t="s">
        <v>78</v>
      </c>
      <c r="I333" s="11" t="s">
        <v>225</v>
      </c>
      <c r="J333" s="7">
        <v>1.0000000000000009</v>
      </c>
      <c r="K333" s="7">
        <v>0.5007811286139815</v>
      </c>
      <c r="L333" s="7">
        <v>0.52636561643724367</v>
      </c>
      <c r="M333" s="7">
        <v>0.57380930364825167</v>
      </c>
      <c r="N333" s="7">
        <v>0.414388356026756</v>
      </c>
      <c r="O333" s="7">
        <v>0.80180090128017312</v>
      </c>
      <c r="P333" s="7">
        <v>0.57715311029780081</v>
      </c>
      <c r="Q333" s="7">
        <v>0.57515677444189994</v>
      </c>
      <c r="R333" s="7">
        <v>0.63623763464872973</v>
      </c>
      <c r="S333" s="7">
        <v>0.64550827506774855</v>
      </c>
      <c r="T333" s="7">
        <v>0.81822150715394959</v>
      </c>
      <c r="U333" s="7">
        <v>0.59358143912980599</v>
      </c>
      <c r="V333" s="7">
        <v>-0.44781671099376413</v>
      </c>
      <c r="W333" s="13">
        <v>0.54424523926689605</v>
      </c>
      <c r="X333" s="7">
        <v>0.65974334976450788</v>
      </c>
      <c r="Y333" s="7">
        <v>0.77762069227638941</v>
      </c>
      <c r="Z333" s="7">
        <v>0.58366444338386303</v>
      </c>
      <c r="AA333" s="7">
        <v>0.41172841663365489</v>
      </c>
      <c r="AB333" s="7">
        <v>0.85969878362476371</v>
      </c>
      <c r="AC333" s="7">
        <v>0.81152054230811776</v>
      </c>
      <c r="AD333" s="7">
        <v>0.52712334237931713</v>
      </c>
    </row>
    <row r="334" spans="1:30" x14ac:dyDescent="0.25">
      <c r="B334" s="2" t="s">
        <v>253</v>
      </c>
      <c r="C334" s="7">
        <v>0.87688492274422281</v>
      </c>
      <c r="D334" s="7">
        <v>0.88342674183985803</v>
      </c>
      <c r="E334" s="7">
        <v>2.8559055021583853E-2</v>
      </c>
      <c r="F334" s="7">
        <v>30.704269524376993</v>
      </c>
      <c r="G334" s="7">
        <v>5.6843418860808015E-14</v>
      </c>
      <c r="I334" s="11" t="s">
        <v>226</v>
      </c>
      <c r="J334" s="8">
        <v>0.5007811286139815</v>
      </c>
      <c r="K334" s="8">
        <v>1.0000000000000002</v>
      </c>
      <c r="L334" s="8">
        <v>0.81225301199661593</v>
      </c>
      <c r="M334" s="8">
        <v>0.95547197720645993</v>
      </c>
      <c r="N334" s="8">
        <v>0.76134959860829499</v>
      </c>
      <c r="O334" s="8">
        <v>0.61353246014308649</v>
      </c>
      <c r="P334" s="8">
        <v>0.80151635144952005</v>
      </c>
      <c r="Q334" s="8">
        <v>0.83642501443813155</v>
      </c>
      <c r="R334" s="8">
        <v>0.75761187696302046</v>
      </c>
      <c r="S334" s="8">
        <v>0.74110752904066324</v>
      </c>
      <c r="T334" s="8">
        <v>0.80393135109615732</v>
      </c>
      <c r="U334" s="13">
        <v>0.79173155449042976</v>
      </c>
      <c r="V334" s="8">
        <v>-0.52825815712521307</v>
      </c>
      <c r="W334" s="8">
        <v>0.84647971254599053</v>
      </c>
      <c r="X334" s="8">
        <v>0.92102772769808861</v>
      </c>
      <c r="Y334" s="8">
        <v>0.67787152258396588</v>
      </c>
      <c r="Z334" s="8">
        <v>0.72365321670823402</v>
      </c>
      <c r="AA334" s="8">
        <v>0.66454008487508198</v>
      </c>
      <c r="AB334" s="8">
        <v>0.62476231804528026</v>
      </c>
      <c r="AC334" s="8">
        <v>0.39802710095370958</v>
      </c>
      <c r="AD334" s="8">
        <v>0.7931402819550325</v>
      </c>
    </row>
    <row r="335" spans="1:30" x14ac:dyDescent="0.25">
      <c r="B335" s="2" t="s">
        <v>254</v>
      </c>
      <c r="C335" s="8">
        <v>0.93374659460541554</v>
      </c>
      <c r="D335" s="8">
        <v>0.93808057565787639</v>
      </c>
      <c r="E335" s="8">
        <v>1.5260486867223574E-2</v>
      </c>
      <c r="F335" s="8">
        <v>61.18720868669751</v>
      </c>
      <c r="G335" s="8">
        <v>5.6843418860808015E-14</v>
      </c>
      <c r="I335" s="11" t="s">
        <v>227</v>
      </c>
      <c r="J335" s="7">
        <v>0.52636561643724367</v>
      </c>
      <c r="K335" s="7">
        <v>0.81225301199661593</v>
      </c>
      <c r="L335" s="7">
        <v>1.0000000000000009</v>
      </c>
      <c r="M335" s="13">
        <v>0.84724541099031769</v>
      </c>
      <c r="N335" s="7">
        <v>0.73856918533822691</v>
      </c>
      <c r="O335" s="7">
        <v>0.68443339807696024</v>
      </c>
      <c r="P335" s="7">
        <v>0.82055083995671108</v>
      </c>
      <c r="Q335" s="7">
        <v>0.84421690299486907</v>
      </c>
      <c r="R335" s="7">
        <v>0.7424675973357957</v>
      </c>
      <c r="S335" s="7">
        <v>0.72937858131527555</v>
      </c>
      <c r="T335" s="13">
        <v>0.79952289861448078</v>
      </c>
      <c r="U335" s="7">
        <v>0.78995924506540693</v>
      </c>
      <c r="V335" s="7">
        <v>-0.41225487224045582</v>
      </c>
      <c r="W335" s="7">
        <v>0.82405624666595101</v>
      </c>
      <c r="X335" s="7">
        <v>0.94018694670742353</v>
      </c>
      <c r="Y335" s="7">
        <v>0.62760720253269453</v>
      </c>
      <c r="Z335" s="7">
        <v>0.70679773605551155</v>
      </c>
      <c r="AA335" s="7">
        <v>0.87688492274422425</v>
      </c>
      <c r="AB335" s="7">
        <v>0.66285411521108173</v>
      </c>
      <c r="AC335" s="7">
        <v>0.51376598885557456</v>
      </c>
      <c r="AD335" s="7">
        <v>0.93374659460541609</v>
      </c>
    </row>
    <row r="336" spans="1:30" x14ac:dyDescent="0.25">
      <c r="B336" s="2" t="s">
        <v>255</v>
      </c>
      <c r="C336" s="7">
        <v>0.95547197720645982</v>
      </c>
      <c r="D336" s="7">
        <v>0.956430678396195</v>
      </c>
      <c r="E336" s="7">
        <v>1.1924187233574487E-2</v>
      </c>
      <c r="F336" s="7">
        <v>80.128897550029507</v>
      </c>
      <c r="G336" s="7">
        <v>5.6843418860808015E-14</v>
      </c>
      <c r="I336" s="11" t="s">
        <v>228</v>
      </c>
      <c r="J336" s="8">
        <v>0.57380930364825167</v>
      </c>
      <c r="K336" s="8">
        <v>0.95547197720645993</v>
      </c>
      <c r="L336" s="13">
        <v>0.84724541099031769</v>
      </c>
      <c r="M336" s="8">
        <v>1.0000000000000007</v>
      </c>
      <c r="N336" s="8">
        <v>0.76525040228641339</v>
      </c>
      <c r="O336" s="8">
        <v>0.66439968205299937</v>
      </c>
      <c r="P336" s="8">
        <v>0.83597491990750483</v>
      </c>
      <c r="Q336" s="8">
        <v>0.85863601003521528</v>
      </c>
      <c r="R336" s="8">
        <v>0.80218713826901866</v>
      </c>
      <c r="S336" s="8">
        <v>0.78977669191493693</v>
      </c>
      <c r="T336" s="13">
        <v>0.82857141094957176</v>
      </c>
      <c r="U336" s="8">
        <v>0.93673110605278032</v>
      </c>
      <c r="V336" s="8">
        <v>-0.50387569334513949</v>
      </c>
      <c r="W336" s="8">
        <v>0.83508775877168029</v>
      </c>
      <c r="X336" s="8">
        <v>0.95687714490345688</v>
      </c>
      <c r="Y336" s="8">
        <v>0.70839956092754142</v>
      </c>
      <c r="Z336" s="8">
        <v>0.76349274620667529</v>
      </c>
      <c r="AA336" s="8">
        <v>0.71573774682806268</v>
      </c>
      <c r="AB336" s="8">
        <v>0.66890201221817258</v>
      </c>
      <c r="AC336" s="8">
        <v>0.44193743767904003</v>
      </c>
      <c r="AD336" s="8">
        <v>0.81070858309499327</v>
      </c>
    </row>
    <row r="337" spans="2:30" x14ac:dyDescent="0.25">
      <c r="B337" s="2" t="s">
        <v>256</v>
      </c>
      <c r="C337" s="8">
        <v>0.93673110605277887</v>
      </c>
      <c r="D337" s="8">
        <v>0.93774065894948622</v>
      </c>
      <c r="E337" s="8">
        <v>1.5959045815912457E-2</v>
      </c>
      <c r="F337" s="8">
        <v>58.695934384672441</v>
      </c>
      <c r="G337" s="8">
        <v>5.6843418860808015E-14</v>
      </c>
      <c r="I337" s="11" t="s">
        <v>229</v>
      </c>
      <c r="J337" s="7">
        <v>0.414388356026756</v>
      </c>
      <c r="K337" s="7">
        <v>0.76134959860829499</v>
      </c>
      <c r="L337" s="7">
        <v>0.73856918533822691</v>
      </c>
      <c r="M337" s="7">
        <v>0.76525040228641339</v>
      </c>
      <c r="N337" s="7">
        <v>1.0000000000000004</v>
      </c>
      <c r="O337" s="7">
        <v>0.54596888458301496</v>
      </c>
      <c r="P337" s="13">
        <v>0.74045739865561577</v>
      </c>
      <c r="Q337" s="7">
        <v>0.84316676423966275</v>
      </c>
      <c r="R337" s="7">
        <v>0.57571070921239009</v>
      </c>
      <c r="S337" s="7">
        <v>0.6006855252624419</v>
      </c>
      <c r="T337" s="7">
        <v>0.66700624492784022</v>
      </c>
      <c r="U337" s="7">
        <v>0.68068200728186878</v>
      </c>
      <c r="V337" s="7">
        <v>-0.26940627488908603</v>
      </c>
      <c r="W337" s="7">
        <v>0.7031378550981483</v>
      </c>
      <c r="X337" s="7">
        <v>0.77475396722734402</v>
      </c>
      <c r="Y337" s="7">
        <v>0.51100442724221706</v>
      </c>
      <c r="Z337" s="7">
        <v>0.5039207249833344</v>
      </c>
      <c r="AA337" s="7">
        <v>0.65067918568485672</v>
      </c>
      <c r="AB337" s="7">
        <v>0.49797914520598074</v>
      </c>
      <c r="AC337" s="7">
        <v>0.29761479972054083</v>
      </c>
      <c r="AD337" s="7">
        <v>0.6874983354374169</v>
      </c>
    </row>
    <row r="338" spans="2:30" x14ac:dyDescent="0.25">
      <c r="B338" s="2" t="s">
        <v>257</v>
      </c>
      <c r="C338" s="7">
        <v>0.8431667642396623</v>
      </c>
      <c r="D338" s="7">
        <v>0.85428584465315704</v>
      </c>
      <c r="E338" s="7">
        <v>2.7474533494414265E-2</v>
      </c>
      <c r="F338" s="7">
        <v>30.68902933005516</v>
      </c>
      <c r="G338" s="7">
        <v>5.6843418860808015E-14</v>
      </c>
      <c r="I338" s="11" t="s">
        <v>230</v>
      </c>
      <c r="J338" s="8">
        <v>0.80180090128017312</v>
      </c>
      <c r="K338" s="8">
        <v>0.61353246014308649</v>
      </c>
      <c r="L338" s="8">
        <v>0.68443339807696024</v>
      </c>
      <c r="M338" s="8">
        <v>0.66439968205299937</v>
      </c>
      <c r="N338" s="8">
        <v>0.54596888458301496</v>
      </c>
      <c r="O338" s="8">
        <v>1.0000000000000016</v>
      </c>
      <c r="P338" s="8">
        <v>0.66406367402477184</v>
      </c>
      <c r="Q338" s="8">
        <v>0.67230381712007414</v>
      </c>
      <c r="R338" s="8">
        <v>0.71116233773171789</v>
      </c>
      <c r="S338" s="8">
        <v>0.70038545884810099</v>
      </c>
      <c r="T338" s="8">
        <v>0.83521198816252762</v>
      </c>
      <c r="U338" s="8">
        <v>0.6472877708057817</v>
      </c>
      <c r="V338" s="8">
        <v>-0.5602928595907809</v>
      </c>
      <c r="W338" s="8">
        <v>0.69787787637793419</v>
      </c>
      <c r="X338" s="8">
        <v>0.7608186565978251</v>
      </c>
      <c r="Y338" s="13">
        <v>0.85556355738387935</v>
      </c>
      <c r="Z338" s="8">
        <v>0.68325606939920824</v>
      </c>
      <c r="AA338" s="8">
        <v>0.56158204982153781</v>
      </c>
      <c r="AB338" s="8">
        <v>0.94779416167127384</v>
      </c>
      <c r="AC338" s="13">
        <v>0.77700870343439354</v>
      </c>
      <c r="AD338" s="8">
        <v>0.66723827234457433</v>
      </c>
    </row>
    <row r="339" spans="2:30" x14ac:dyDescent="0.25">
      <c r="B339" s="2" t="s">
        <v>258</v>
      </c>
      <c r="C339" s="8">
        <v>0.97908112886394139</v>
      </c>
      <c r="D339" s="8">
        <v>0.98020178272013803</v>
      </c>
      <c r="E339" s="8">
        <v>5.634793416080878E-3</v>
      </c>
      <c r="F339" s="8">
        <v>173.75634855925449</v>
      </c>
      <c r="G339" s="8">
        <v>5.6843418860808015E-14</v>
      </c>
      <c r="I339" s="11" t="s">
        <v>231</v>
      </c>
      <c r="J339" s="7">
        <v>0.57715311029780081</v>
      </c>
      <c r="K339" s="7">
        <v>0.80151635144952005</v>
      </c>
      <c r="L339" s="7">
        <v>0.82055083995671108</v>
      </c>
      <c r="M339" s="7">
        <v>0.83597491990750483</v>
      </c>
      <c r="N339" s="13">
        <v>0.74045739865561577</v>
      </c>
      <c r="O339" s="7">
        <v>0.66406367402477184</v>
      </c>
      <c r="P339" s="7">
        <v>0.99999999999999867</v>
      </c>
      <c r="Q339" s="7">
        <v>0.97908112886394183</v>
      </c>
      <c r="R339" s="7">
        <v>0.75428190712830434</v>
      </c>
      <c r="S339" s="7">
        <v>0.75726450326352535</v>
      </c>
      <c r="T339" s="7">
        <v>0.79220116664439999</v>
      </c>
      <c r="U339" s="7">
        <v>0.77958698015450012</v>
      </c>
      <c r="V339" s="7">
        <v>-0.3995839361501568</v>
      </c>
      <c r="W339" s="7">
        <v>0.78014742031921713</v>
      </c>
      <c r="X339" s="7">
        <v>0.86947912015792772</v>
      </c>
      <c r="Y339" s="7">
        <v>0.60664663532213547</v>
      </c>
      <c r="Z339" s="7">
        <v>0.70044668034179081</v>
      </c>
      <c r="AA339" s="7">
        <v>0.69913689877693064</v>
      </c>
      <c r="AB339" s="7">
        <v>0.63609200528178356</v>
      </c>
      <c r="AC339" s="7">
        <v>0.47818120588084106</v>
      </c>
      <c r="AD339" s="7">
        <v>0.78109850850373497</v>
      </c>
    </row>
    <row r="340" spans="2:30" x14ac:dyDescent="0.25">
      <c r="B340" s="12" t="s">
        <v>259</v>
      </c>
      <c r="C340" s="13">
        <v>7.093237540834095E-2</v>
      </c>
      <c r="D340" s="13">
        <v>5.5724517146069269E-2</v>
      </c>
      <c r="E340" s="13">
        <v>0.1551120996521336</v>
      </c>
      <c r="F340" s="13">
        <v>0.45729750011391362</v>
      </c>
      <c r="G340" s="13">
        <v>0.64863775823749847</v>
      </c>
      <c r="I340" s="11" t="s">
        <v>232</v>
      </c>
      <c r="J340" s="8">
        <v>0.57515677444189994</v>
      </c>
      <c r="K340" s="8">
        <v>0.83642501443813155</v>
      </c>
      <c r="L340" s="8">
        <v>0.84421690299486907</v>
      </c>
      <c r="M340" s="8">
        <v>0.85863601003521528</v>
      </c>
      <c r="N340" s="8">
        <v>0.84316676423966275</v>
      </c>
      <c r="O340" s="8">
        <v>0.67230381712007414</v>
      </c>
      <c r="P340" s="8">
        <v>0.97908112886394183</v>
      </c>
      <c r="Q340" s="8">
        <v>1.0000000000000007</v>
      </c>
      <c r="R340" s="13">
        <v>0.74876837518534356</v>
      </c>
      <c r="S340" s="8">
        <v>0.75654750336468035</v>
      </c>
      <c r="T340" s="8">
        <v>0.80297369082310999</v>
      </c>
      <c r="U340" s="8">
        <v>0.78501403775795375</v>
      </c>
      <c r="V340" s="13">
        <v>-0.40418184589397044</v>
      </c>
      <c r="W340" s="8">
        <v>0.79703051000754765</v>
      </c>
      <c r="X340" s="13">
        <v>0.89039204822162588</v>
      </c>
      <c r="Y340" s="8">
        <v>0.6246889735008524</v>
      </c>
      <c r="Z340" s="8">
        <v>0.68965453498127394</v>
      </c>
      <c r="AA340" s="8">
        <v>0.72975971030795095</v>
      </c>
      <c r="AB340" s="13">
        <v>0.64506714785683228</v>
      </c>
      <c r="AC340" s="8">
        <v>0.47307824892463929</v>
      </c>
      <c r="AD340" s="8">
        <v>0.79590160410333666</v>
      </c>
    </row>
    <row r="341" spans="2:30" x14ac:dyDescent="0.25">
      <c r="B341" s="2" t="s">
        <v>260</v>
      </c>
      <c r="C341" s="8">
        <v>0.9832323907696765</v>
      </c>
      <c r="D341" s="8">
        <v>0.98333965739813223</v>
      </c>
      <c r="E341" s="8">
        <v>4.2490968045298836E-3</v>
      </c>
      <c r="F341" s="8">
        <v>231.39797373443471</v>
      </c>
      <c r="G341" s="8">
        <v>5.6843418860808015E-14</v>
      </c>
      <c r="I341" s="11" t="s">
        <v>233</v>
      </c>
      <c r="J341" s="7">
        <v>0.63623763464872973</v>
      </c>
      <c r="K341" s="7">
        <v>0.75761187696302046</v>
      </c>
      <c r="L341" s="7">
        <v>0.7424675973357957</v>
      </c>
      <c r="M341" s="7">
        <v>0.80218713826901866</v>
      </c>
      <c r="N341" s="7">
        <v>0.57571070921239009</v>
      </c>
      <c r="O341" s="7">
        <v>0.71116233773171789</v>
      </c>
      <c r="P341" s="7">
        <v>0.75428190712830434</v>
      </c>
      <c r="Q341" s="13">
        <v>0.74876837518534356</v>
      </c>
      <c r="R341" s="7">
        <v>1.0000000000000004</v>
      </c>
      <c r="S341" s="7">
        <v>0.98323239076967728</v>
      </c>
      <c r="T341" s="7">
        <v>0.78367252824198463</v>
      </c>
      <c r="U341" s="7">
        <v>0.76187381730686188</v>
      </c>
      <c r="V341" s="13">
        <v>-0.49266963398523139</v>
      </c>
      <c r="W341" s="7">
        <v>0.7302047449044341</v>
      </c>
      <c r="X341" s="13">
        <v>0.82443576014548814</v>
      </c>
      <c r="Y341" s="7">
        <v>0.70782969782127647</v>
      </c>
      <c r="Z341" s="7">
        <v>0.96208897396789639</v>
      </c>
      <c r="AA341" s="7">
        <v>0.60909516274243125</v>
      </c>
      <c r="AB341" s="13">
        <v>0.74316411441558283</v>
      </c>
      <c r="AC341" s="7">
        <v>0.62955161464730747</v>
      </c>
      <c r="AD341" s="7">
        <v>0.72360595771864189</v>
      </c>
    </row>
    <row r="342" spans="2:30" x14ac:dyDescent="0.25">
      <c r="B342" s="2" t="s">
        <v>261</v>
      </c>
      <c r="C342" s="7">
        <v>0.9620889739678955</v>
      </c>
      <c r="D342" s="7">
        <v>0.96218833370098422</v>
      </c>
      <c r="E342" s="7">
        <v>8.6767299113653766E-3</v>
      </c>
      <c r="F342" s="7">
        <v>110.88151686128725</v>
      </c>
      <c r="G342" s="7">
        <v>5.6843418860808015E-14</v>
      </c>
      <c r="I342" s="11" t="s">
        <v>234</v>
      </c>
      <c r="J342" s="8">
        <v>0.64550827506774855</v>
      </c>
      <c r="K342" s="8">
        <v>0.74110752904066324</v>
      </c>
      <c r="L342" s="8">
        <v>0.72937858131527555</v>
      </c>
      <c r="M342" s="8">
        <v>0.78977669191493693</v>
      </c>
      <c r="N342" s="8">
        <v>0.6006855252624419</v>
      </c>
      <c r="O342" s="8">
        <v>0.70038545884810099</v>
      </c>
      <c r="P342" s="8">
        <v>0.75726450326352535</v>
      </c>
      <c r="Q342" s="8">
        <v>0.75654750336468035</v>
      </c>
      <c r="R342" s="8">
        <v>0.98323239076967728</v>
      </c>
      <c r="S342" s="8">
        <v>1.0000000000000002</v>
      </c>
      <c r="T342" s="8">
        <v>0.78150017045449705</v>
      </c>
      <c r="U342" s="8">
        <v>0.75572722963337879</v>
      </c>
      <c r="V342" s="8">
        <v>-0.48470010355091275</v>
      </c>
      <c r="W342" s="8">
        <v>0.72128489236961124</v>
      </c>
      <c r="X342" s="8">
        <v>0.81361704369033661</v>
      </c>
      <c r="Y342" s="8">
        <v>0.69593955247757855</v>
      </c>
      <c r="Z342" s="13">
        <v>0.8986899733490622</v>
      </c>
      <c r="AA342" s="8">
        <v>0.61523401860758131</v>
      </c>
      <c r="AB342" s="8">
        <v>0.73611076303110246</v>
      </c>
      <c r="AC342" s="8">
        <v>0.63490962753747682</v>
      </c>
      <c r="AD342" s="8">
        <v>0.6981582194453837</v>
      </c>
    </row>
    <row r="343" spans="2:30" x14ac:dyDescent="0.25">
      <c r="B343" s="2" t="s">
        <v>262</v>
      </c>
      <c r="C343" s="8">
        <v>0.81822150715394892</v>
      </c>
      <c r="D343" s="8">
        <v>0.81719262402725656</v>
      </c>
      <c r="E343" s="8">
        <v>5.4102297255833036E-2</v>
      </c>
      <c r="F343" s="8">
        <v>15.123600080877017</v>
      </c>
      <c r="G343" s="8">
        <v>5.6843418860808015E-14</v>
      </c>
      <c r="I343" s="11" t="s">
        <v>235</v>
      </c>
      <c r="J343" s="7">
        <v>0.81822150715394959</v>
      </c>
      <c r="K343" s="7">
        <v>0.80393135109615732</v>
      </c>
      <c r="L343" s="13">
        <v>0.79952289861448078</v>
      </c>
      <c r="M343" s="13">
        <v>0.82857141094957176</v>
      </c>
      <c r="N343" s="7">
        <v>0.66700624492784022</v>
      </c>
      <c r="O343" s="7">
        <v>0.83521198816252762</v>
      </c>
      <c r="P343" s="7">
        <v>0.79220116664439999</v>
      </c>
      <c r="Q343" s="7">
        <v>0.80297369082310999</v>
      </c>
      <c r="R343" s="7">
        <v>0.78367252824198463</v>
      </c>
      <c r="S343" s="7">
        <v>0.78150017045449705</v>
      </c>
      <c r="T343" s="7">
        <v>1.0000000000000004</v>
      </c>
      <c r="U343" s="7">
        <v>0.76136934038152138</v>
      </c>
      <c r="V343" s="7">
        <v>-0.56701085407608787</v>
      </c>
      <c r="W343" s="7">
        <v>0.92759957071423516</v>
      </c>
      <c r="X343" s="7">
        <v>0.92088014752405101</v>
      </c>
      <c r="Y343" s="7">
        <v>0.81903425831036425</v>
      </c>
      <c r="Z343" s="7">
        <v>0.73006383120157381</v>
      </c>
      <c r="AA343" s="7">
        <v>0.63722452113582573</v>
      </c>
      <c r="AB343" s="7">
        <v>0.85135479878617115</v>
      </c>
      <c r="AC343" s="7">
        <v>0.69067467310447928</v>
      </c>
      <c r="AD343" s="7">
        <v>0.7927625110395401</v>
      </c>
    </row>
    <row r="344" spans="2:30" x14ac:dyDescent="0.25">
      <c r="B344" s="2" t="s">
        <v>263</v>
      </c>
      <c r="C344" s="7">
        <v>0.92759957071423504</v>
      </c>
      <c r="D344" s="7">
        <v>0.92985496404275192</v>
      </c>
      <c r="E344" s="7">
        <v>1.0282012191435552E-2</v>
      </c>
      <c r="F344" s="7">
        <v>90.215762580682721</v>
      </c>
      <c r="G344" s="7">
        <v>5.6843418860808015E-14</v>
      </c>
      <c r="I344" s="11" t="s">
        <v>236</v>
      </c>
      <c r="J344" s="8">
        <v>0.59358143912980599</v>
      </c>
      <c r="K344" s="13">
        <v>0.79173155449042976</v>
      </c>
      <c r="L344" s="8">
        <v>0.78995924506540693</v>
      </c>
      <c r="M344" s="8">
        <v>0.93673110605278032</v>
      </c>
      <c r="N344" s="8">
        <v>0.68068200728186878</v>
      </c>
      <c r="O344" s="8">
        <v>0.6472877708057817</v>
      </c>
      <c r="P344" s="8">
        <v>0.77958698015450012</v>
      </c>
      <c r="Q344" s="8">
        <v>0.78501403775795375</v>
      </c>
      <c r="R344" s="8">
        <v>0.76187381730686188</v>
      </c>
      <c r="S344" s="8">
        <v>0.75572722963337879</v>
      </c>
      <c r="T344" s="8">
        <v>0.76136934038152138</v>
      </c>
      <c r="U344" s="8">
        <v>1.0000000000000002</v>
      </c>
      <c r="V344" s="8">
        <v>-0.41619341323571019</v>
      </c>
      <c r="W344" s="8">
        <v>0.72442956748511755</v>
      </c>
      <c r="X344" s="8">
        <v>0.8880891438903129</v>
      </c>
      <c r="Y344" s="8">
        <v>0.66217190134266457</v>
      </c>
      <c r="Z344" s="8">
        <v>0.72207559770681162</v>
      </c>
      <c r="AA344" s="8">
        <v>0.69315906295459051</v>
      </c>
      <c r="AB344" s="8">
        <v>0.64332020551541758</v>
      </c>
      <c r="AC344" s="8">
        <v>0.44243005743388203</v>
      </c>
      <c r="AD344" s="8">
        <v>0.73690159908425079</v>
      </c>
    </row>
    <row r="345" spans="2:30" x14ac:dyDescent="0.25">
      <c r="B345" s="12" t="s">
        <v>264</v>
      </c>
      <c r="C345" s="13">
        <v>4.5223682623948089E-2</v>
      </c>
      <c r="D345" s="13">
        <v>4.6810869968315127E-2</v>
      </c>
      <c r="E345" s="13">
        <v>3.3941725816820222E-2</v>
      </c>
      <c r="F345" s="13">
        <v>1.3323919610928259</v>
      </c>
      <c r="G345" s="13">
        <v>0.18633472177094745</v>
      </c>
      <c r="I345" s="11" t="s">
        <v>237</v>
      </c>
      <c r="J345" s="7">
        <v>-0.44781671099376413</v>
      </c>
      <c r="K345" s="7">
        <v>-0.52825815712521307</v>
      </c>
      <c r="L345" s="7">
        <v>-0.41225487224045582</v>
      </c>
      <c r="M345" s="7">
        <v>-0.50387569334513949</v>
      </c>
      <c r="N345" s="7">
        <v>-0.26940627488908603</v>
      </c>
      <c r="O345" s="7">
        <v>-0.5602928595907809</v>
      </c>
      <c r="P345" s="7">
        <v>-0.3995839361501568</v>
      </c>
      <c r="Q345" s="13">
        <v>-0.40418184589397044</v>
      </c>
      <c r="R345" s="13">
        <v>-0.49266963398523139</v>
      </c>
      <c r="S345" s="7">
        <v>-0.48470010355091275</v>
      </c>
      <c r="T345" s="7">
        <v>-0.56701085407608787</v>
      </c>
      <c r="U345" s="7">
        <v>-0.41619341323571019</v>
      </c>
      <c r="V345" s="7">
        <v>0.99999999999999978</v>
      </c>
      <c r="W345" s="7">
        <v>-0.53609941958091878</v>
      </c>
      <c r="X345" s="13">
        <v>-0.52293506090470776</v>
      </c>
      <c r="Y345" s="7">
        <v>-0.58922037314247699</v>
      </c>
      <c r="Z345" s="7">
        <v>-0.47271179346269365</v>
      </c>
      <c r="AA345" s="7">
        <v>-0.2687301561651293</v>
      </c>
      <c r="AB345" s="13">
        <v>-0.57860336248164634</v>
      </c>
      <c r="AC345" s="7">
        <v>-0.4316486876822298</v>
      </c>
      <c r="AD345" s="7">
        <v>-0.45258152224812792</v>
      </c>
    </row>
    <row r="346" spans="2:30" x14ac:dyDescent="0.25">
      <c r="B346" s="2" t="s">
        <v>265</v>
      </c>
      <c r="C346" s="7">
        <v>0.94018694670742275</v>
      </c>
      <c r="D346" s="7">
        <v>0.94219599148776823</v>
      </c>
      <c r="E346" s="7">
        <v>1.7421733281346323E-2</v>
      </c>
      <c r="F346" s="7">
        <v>53.966326514371175</v>
      </c>
      <c r="G346" s="7">
        <v>5.6843418860808015E-14</v>
      </c>
      <c r="I346" s="11" t="s">
        <v>238</v>
      </c>
      <c r="J346" s="13">
        <v>0.54424523926689605</v>
      </c>
      <c r="K346" s="8">
        <v>0.84647971254599053</v>
      </c>
      <c r="L346" s="8">
        <v>0.82405624666595101</v>
      </c>
      <c r="M346" s="8">
        <v>0.83508775877168029</v>
      </c>
      <c r="N346" s="8">
        <v>0.7031378550981483</v>
      </c>
      <c r="O346" s="8">
        <v>0.69787787637793419</v>
      </c>
      <c r="P346" s="8">
        <v>0.78014742031921713</v>
      </c>
      <c r="Q346" s="8">
        <v>0.79703051000754765</v>
      </c>
      <c r="R346" s="8">
        <v>0.7302047449044341</v>
      </c>
      <c r="S346" s="8">
        <v>0.72128489236961124</v>
      </c>
      <c r="T346" s="8">
        <v>0.92759957071423516</v>
      </c>
      <c r="U346" s="8">
        <v>0.72442956748511755</v>
      </c>
      <c r="V346" s="8">
        <v>-0.53609941958091878</v>
      </c>
      <c r="W346" s="8">
        <v>0.99999999999999878</v>
      </c>
      <c r="X346" s="8">
        <v>0.91441336504642812</v>
      </c>
      <c r="Y346" s="8">
        <v>0.68985236031849595</v>
      </c>
      <c r="Z346" s="8">
        <v>0.68579639437449613</v>
      </c>
      <c r="AA346" s="8">
        <v>0.66142473407310798</v>
      </c>
      <c r="AB346" s="8">
        <v>0.68407254580653765</v>
      </c>
      <c r="AC346" s="8">
        <v>0.4816275336776118</v>
      </c>
      <c r="AD346" s="8">
        <v>0.81400819099968524</v>
      </c>
    </row>
    <row r="347" spans="2:30" x14ac:dyDescent="0.25">
      <c r="B347" s="2" t="s">
        <v>266</v>
      </c>
      <c r="C347" s="8">
        <v>0.95687714490345643</v>
      </c>
      <c r="D347" s="8">
        <v>0.95817888569424048</v>
      </c>
      <c r="E347" s="8">
        <v>8.9100226498873107E-3</v>
      </c>
      <c r="F347" s="8">
        <v>107.39334595468829</v>
      </c>
      <c r="G347" s="8">
        <v>5.6843418860808015E-14</v>
      </c>
      <c r="I347" s="11" t="s">
        <v>239</v>
      </c>
      <c r="J347" s="7">
        <v>0.65974334976450788</v>
      </c>
      <c r="K347" s="7">
        <v>0.92102772769808861</v>
      </c>
      <c r="L347" s="7">
        <v>0.94018694670742353</v>
      </c>
      <c r="M347" s="7">
        <v>0.95687714490345688</v>
      </c>
      <c r="N347" s="7">
        <v>0.77475396722734402</v>
      </c>
      <c r="O347" s="7">
        <v>0.7608186565978251</v>
      </c>
      <c r="P347" s="7">
        <v>0.86947912015792772</v>
      </c>
      <c r="Q347" s="13">
        <v>0.89039204822162588</v>
      </c>
      <c r="R347" s="13">
        <v>0.82443576014548814</v>
      </c>
      <c r="S347" s="7">
        <v>0.81361704369033661</v>
      </c>
      <c r="T347" s="7">
        <v>0.92088014752405101</v>
      </c>
      <c r="U347" s="7">
        <v>0.8880891438903129</v>
      </c>
      <c r="V347" s="13">
        <v>-0.52293506090470776</v>
      </c>
      <c r="W347" s="7">
        <v>0.91441336504642812</v>
      </c>
      <c r="X347" s="7">
        <v>1.0000000000000004</v>
      </c>
      <c r="Y347" s="7">
        <v>0.75439200125146533</v>
      </c>
      <c r="Z347" s="7">
        <v>0.78040469261070844</v>
      </c>
      <c r="AA347" s="7">
        <v>0.79085691876163333</v>
      </c>
      <c r="AB347" s="13">
        <v>0.75951859815733169</v>
      </c>
      <c r="AC347" s="7">
        <v>0.56514402081685466</v>
      </c>
      <c r="AD347" s="7">
        <v>0.90222159952101055</v>
      </c>
    </row>
    <row r="348" spans="2:30" x14ac:dyDescent="0.25">
      <c r="B348" s="2" t="s">
        <v>267</v>
      </c>
      <c r="C348" s="7">
        <v>0.96101345703046281</v>
      </c>
      <c r="D348" s="7">
        <v>0.97499414407486185</v>
      </c>
      <c r="E348" s="7">
        <v>6.6175034543531047E-2</v>
      </c>
      <c r="F348" s="7">
        <v>14.522296265645197</v>
      </c>
      <c r="G348" s="7">
        <v>5.6843418860808015E-14</v>
      </c>
      <c r="I348" s="11" t="s">
        <v>240</v>
      </c>
      <c r="J348" s="8">
        <v>0.77762069227638941</v>
      </c>
      <c r="K348" s="8">
        <v>0.67787152258396588</v>
      </c>
      <c r="L348" s="8">
        <v>0.62760720253269453</v>
      </c>
      <c r="M348" s="8">
        <v>0.70839956092754142</v>
      </c>
      <c r="N348" s="8">
        <v>0.51100442724221706</v>
      </c>
      <c r="O348" s="13">
        <v>0.85556355738387935</v>
      </c>
      <c r="P348" s="8">
        <v>0.60664663532213547</v>
      </c>
      <c r="Q348" s="8">
        <v>0.6246889735008524</v>
      </c>
      <c r="R348" s="8">
        <v>0.70782969782127647</v>
      </c>
      <c r="S348" s="8">
        <v>0.69593955247757855</v>
      </c>
      <c r="T348" s="8">
        <v>0.81903425831036425</v>
      </c>
      <c r="U348" s="8">
        <v>0.66217190134266457</v>
      </c>
      <c r="V348" s="8">
        <v>-0.58922037314247699</v>
      </c>
      <c r="W348" s="8">
        <v>0.68985236031849595</v>
      </c>
      <c r="X348" s="8">
        <v>0.75439200125146533</v>
      </c>
      <c r="Y348" s="8">
        <v>1.0000000000000002</v>
      </c>
      <c r="Z348" s="8">
        <v>0.67668097176939768</v>
      </c>
      <c r="AA348" s="8">
        <v>0.49708057877893214</v>
      </c>
      <c r="AB348" s="8">
        <v>0.94046248771376195</v>
      </c>
      <c r="AC348" s="8">
        <v>0.70366584840236812</v>
      </c>
      <c r="AD348" s="8">
        <v>0.62460148612167976</v>
      </c>
    </row>
    <row r="349" spans="2:30" x14ac:dyDescent="0.25">
      <c r="B349" s="2" t="s">
        <v>268</v>
      </c>
      <c r="C349" s="8">
        <v>0.76127813712042924</v>
      </c>
      <c r="D349" s="8">
        <v>0.77369010549931028</v>
      </c>
      <c r="E349" s="8">
        <v>0.14619134190909491</v>
      </c>
      <c r="F349" s="8">
        <v>5.2074091883896187</v>
      </c>
      <c r="G349" s="8">
        <v>1.3405518188847054E-6</v>
      </c>
      <c r="I349" s="11" t="s">
        <v>241</v>
      </c>
      <c r="J349" s="7">
        <v>0.58366444338386303</v>
      </c>
      <c r="K349" s="7">
        <v>0.72365321670823402</v>
      </c>
      <c r="L349" s="7">
        <v>0.70679773605551155</v>
      </c>
      <c r="M349" s="7">
        <v>0.76349274620667529</v>
      </c>
      <c r="N349" s="7">
        <v>0.5039207249833344</v>
      </c>
      <c r="O349" s="7">
        <v>0.68325606939920824</v>
      </c>
      <c r="P349" s="7">
        <v>0.70044668034179081</v>
      </c>
      <c r="Q349" s="7">
        <v>0.68965453498127394</v>
      </c>
      <c r="R349" s="7">
        <v>0.96208897396789639</v>
      </c>
      <c r="S349" s="13">
        <v>0.8986899733490622</v>
      </c>
      <c r="T349" s="7">
        <v>0.73006383120157381</v>
      </c>
      <c r="U349" s="7">
        <v>0.72207559770681162</v>
      </c>
      <c r="V349" s="7">
        <v>-0.47271179346269365</v>
      </c>
      <c r="W349" s="7">
        <v>0.68579639437449613</v>
      </c>
      <c r="X349" s="7">
        <v>0.78040469261070844</v>
      </c>
      <c r="Y349" s="7">
        <v>0.67668097176939768</v>
      </c>
      <c r="Z349" s="7">
        <v>1.0000000000000002</v>
      </c>
      <c r="AA349" s="7">
        <v>0.56412669679709371</v>
      </c>
      <c r="AB349" s="7">
        <v>0.70779071079605005</v>
      </c>
      <c r="AC349" s="7">
        <v>0.58984064107142975</v>
      </c>
      <c r="AD349" s="7">
        <v>0.7006749512428273</v>
      </c>
    </row>
    <row r="350" spans="2:30" x14ac:dyDescent="0.25">
      <c r="B350" s="2" t="s">
        <v>269</v>
      </c>
      <c r="C350" s="7">
        <v>0.92088014752405023</v>
      </c>
      <c r="D350" s="7">
        <v>0.92365890397486727</v>
      </c>
      <c r="E350" s="7">
        <v>1.6646850764730846E-2</v>
      </c>
      <c r="F350" s="7">
        <v>55.318580104958336</v>
      </c>
      <c r="G350" s="7">
        <v>5.6843418860808015E-14</v>
      </c>
      <c r="I350" s="11" t="s">
        <v>242</v>
      </c>
      <c r="J350" s="8">
        <v>0.41172841663365489</v>
      </c>
      <c r="K350" s="8">
        <v>0.66454008487508198</v>
      </c>
      <c r="L350" s="8">
        <v>0.87688492274422425</v>
      </c>
      <c r="M350" s="8">
        <v>0.71573774682806268</v>
      </c>
      <c r="N350" s="8">
        <v>0.65067918568485672</v>
      </c>
      <c r="O350" s="8">
        <v>0.56158204982153781</v>
      </c>
      <c r="P350" s="8">
        <v>0.69913689877693064</v>
      </c>
      <c r="Q350" s="8">
        <v>0.72975971030795095</v>
      </c>
      <c r="R350" s="8">
        <v>0.60909516274243125</v>
      </c>
      <c r="S350" s="8">
        <v>0.61523401860758131</v>
      </c>
      <c r="T350" s="8">
        <v>0.63722452113582573</v>
      </c>
      <c r="U350" s="8">
        <v>0.69315906295459051</v>
      </c>
      <c r="V350" s="8">
        <v>-0.2687301561651293</v>
      </c>
      <c r="W350" s="8">
        <v>0.66142473407310798</v>
      </c>
      <c r="X350" s="8">
        <v>0.79085691876163333</v>
      </c>
      <c r="Y350" s="8">
        <v>0.49708057877893214</v>
      </c>
      <c r="Z350" s="8">
        <v>0.56412669679709371</v>
      </c>
      <c r="AA350" s="8">
        <v>1</v>
      </c>
      <c r="AB350" s="8">
        <v>0.51946686045049073</v>
      </c>
      <c r="AC350" s="8">
        <v>0.36942967531634563</v>
      </c>
      <c r="AD350" s="13">
        <v>0.64674579088097994</v>
      </c>
    </row>
    <row r="351" spans="2:30" x14ac:dyDescent="0.25">
      <c r="B351" s="2" t="s">
        <v>270</v>
      </c>
      <c r="C351" s="8">
        <v>0.94779416167127317</v>
      </c>
      <c r="D351" s="8">
        <v>0.94906120260487692</v>
      </c>
      <c r="E351" s="8">
        <v>1.1346479490995012E-2</v>
      </c>
      <c r="F351" s="8">
        <v>83.532003245894714</v>
      </c>
      <c r="G351" s="8">
        <v>5.6843418860808015E-14</v>
      </c>
      <c r="I351" s="11" t="s">
        <v>243</v>
      </c>
      <c r="J351" s="7">
        <v>0.85969878362476371</v>
      </c>
      <c r="K351" s="7">
        <v>0.62476231804528026</v>
      </c>
      <c r="L351" s="7">
        <v>0.66285411521108173</v>
      </c>
      <c r="M351" s="7">
        <v>0.66890201221817258</v>
      </c>
      <c r="N351" s="7">
        <v>0.49797914520598074</v>
      </c>
      <c r="O351" s="7">
        <v>0.94779416167127384</v>
      </c>
      <c r="P351" s="7">
        <v>0.63609200528178356</v>
      </c>
      <c r="Q351" s="13">
        <v>0.64506714785683228</v>
      </c>
      <c r="R351" s="13">
        <v>0.74316411441558283</v>
      </c>
      <c r="S351" s="7">
        <v>0.73611076303110246</v>
      </c>
      <c r="T351" s="7">
        <v>0.85135479878617115</v>
      </c>
      <c r="U351" s="7">
        <v>0.64332020551541758</v>
      </c>
      <c r="V351" s="13">
        <v>-0.57860336248164634</v>
      </c>
      <c r="W351" s="7">
        <v>0.68407254580653765</v>
      </c>
      <c r="X351" s="13">
        <v>0.75951859815733169</v>
      </c>
      <c r="Y351" s="7">
        <v>0.94046248771376195</v>
      </c>
      <c r="Z351" s="7">
        <v>0.70779071079605005</v>
      </c>
      <c r="AA351" s="7">
        <v>0.51946686045049073</v>
      </c>
      <c r="AB351" s="7">
        <v>1.0000000000000002</v>
      </c>
      <c r="AC351" s="7">
        <v>0.87870306647167296</v>
      </c>
      <c r="AD351" s="7">
        <v>0.66391618720874079</v>
      </c>
    </row>
    <row r="352" spans="2:30" x14ac:dyDescent="0.25">
      <c r="B352" s="12" t="s">
        <v>271</v>
      </c>
      <c r="C352" s="13">
        <v>-4.1979720563301334E-2</v>
      </c>
      <c r="D352" s="13">
        <v>-5.1543883836544048E-2</v>
      </c>
      <c r="E352" s="13">
        <v>7.5581789157400436E-2</v>
      </c>
      <c r="F352" s="13">
        <v>0.55542110118454346</v>
      </c>
      <c r="G352" s="13">
        <v>0.58008288616036907</v>
      </c>
      <c r="I352" s="11" t="s">
        <v>244</v>
      </c>
      <c r="J352" s="8">
        <v>0.81152054230811776</v>
      </c>
      <c r="K352" s="8">
        <v>0.39802710095370958</v>
      </c>
      <c r="L352" s="8">
        <v>0.51376598885557456</v>
      </c>
      <c r="M352" s="8">
        <v>0.44193743767904003</v>
      </c>
      <c r="N352" s="8">
        <v>0.29761479972054083</v>
      </c>
      <c r="O352" s="13">
        <v>0.77700870343439354</v>
      </c>
      <c r="P352" s="8">
        <v>0.47818120588084106</v>
      </c>
      <c r="Q352" s="8">
        <v>0.47307824892463929</v>
      </c>
      <c r="R352" s="8">
        <v>0.62955161464730747</v>
      </c>
      <c r="S352" s="8">
        <v>0.63490962753747682</v>
      </c>
      <c r="T352" s="8">
        <v>0.69067467310447928</v>
      </c>
      <c r="U352" s="8">
        <v>0.44243005743388203</v>
      </c>
      <c r="V352" s="8">
        <v>-0.4316486876822298</v>
      </c>
      <c r="W352" s="8">
        <v>0.4816275336776118</v>
      </c>
      <c r="X352" s="8">
        <v>0.56514402081685466</v>
      </c>
      <c r="Y352" s="13">
        <v>0.70366584840236812</v>
      </c>
      <c r="Z352" s="8">
        <v>0.58984064107142975</v>
      </c>
      <c r="AA352" s="8">
        <v>0.36942967531634563</v>
      </c>
      <c r="AB352" s="8">
        <v>0.87870306647167296</v>
      </c>
      <c r="AC352" s="8">
        <v>1.0000000000000007</v>
      </c>
      <c r="AD352" s="8">
        <v>0.53896022439973734</v>
      </c>
    </row>
    <row r="353" spans="2:30" x14ac:dyDescent="0.25">
      <c r="B353" s="2" t="s">
        <v>272</v>
      </c>
      <c r="C353" s="8">
        <v>0.94046248771376162</v>
      </c>
      <c r="D353" s="8">
        <v>0.94081447033927779</v>
      </c>
      <c r="E353" s="8">
        <v>1.727653395946634E-2</v>
      </c>
      <c r="F353" s="8">
        <v>54.435831279598389</v>
      </c>
      <c r="G353" s="8">
        <v>5.6843418860808015E-14</v>
      </c>
      <c r="I353" s="11" t="s">
        <v>245</v>
      </c>
      <c r="J353" s="7">
        <v>0.52712334237931713</v>
      </c>
      <c r="K353" s="7">
        <v>0.7931402819550325</v>
      </c>
      <c r="L353" s="7">
        <v>0.93374659460541609</v>
      </c>
      <c r="M353" s="7">
        <v>0.81070858309499327</v>
      </c>
      <c r="N353" s="7">
        <v>0.6874983354374169</v>
      </c>
      <c r="O353" s="7">
        <v>0.66723827234457433</v>
      </c>
      <c r="P353" s="7">
        <v>0.78109850850373497</v>
      </c>
      <c r="Q353" s="7">
        <v>0.79590160410333666</v>
      </c>
      <c r="R353" s="7">
        <v>0.72360595771864189</v>
      </c>
      <c r="S353" s="7">
        <v>0.6981582194453837</v>
      </c>
      <c r="T353" s="7">
        <v>0.7927625110395401</v>
      </c>
      <c r="U353" s="7">
        <v>0.73690159908425079</v>
      </c>
      <c r="V353" s="7">
        <v>-0.45258152224812792</v>
      </c>
      <c r="W353" s="7">
        <v>0.81400819099968524</v>
      </c>
      <c r="X353" s="7">
        <v>0.90222159952101055</v>
      </c>
      <c r="Y353" s="7">
        <v>0.62460148612167976</v>
      </c>
      <c r="Z353" s="7">
        <v>0.7006749512428273</v>
      </c>
      <c r="AA353" s="13">
        <v>0.64674579088097994</v>
      </c>
      <c r="AB353" s="7">
        <v>0.66391618720874079</v>
      </c>
      <c r="AC353" s="7">
        <v>0.53896022439973734</v>
      </c>
      <c r="AD353" s="7">
        <v>1.0000000000000007</v>
      </c>
    </row>
    <row r="354" spans="2:30" x14ac:dyDescent="0.25">
      <c r="B354" s="2" t="s">
        <v>273</v>
      </c>
      <c r="C354" s="7">
        <v>0.8787030664716724</v>
      </c>
      <c r="D354" s="7">
        <v>0.87766589218240199</v>
      </c>
      <c r="E354" s="7">
        <v>4.2060873051226501E-2</v>
      </c>
      <c r="F354" s="7">
        <v>20.891222714314278</v>
      </c>
      <c r="G354" s="7">
        <v>5.6843418860808015E-14</v>
      </c>
    </row>
    <row r="356" spans="2:30" x14ac:dyDescent="0.25">
      <c r="I356" s="24" t="s">
        <v>71</v>
      </c>
      <c r="J356" s="27" t="s">
        <v>58</v>
      </c>
      <c r="K356" s="27" t="s">
        <v>64</v>
      </c>
      <c r="L356" s="27" t="s">
        <v>63</v>
      </c>
      <c r="M356" s="27" t="s">
        <v>62</v>
      </c>
      <c r="N356" s="27" t="s">
        <v>2</v>
      </c>
      <c r="O356" s="27" t="s">
        <v>1</v>
      </c>
      <c r="P356" s="27" t="s">
        <v>46</v>
      </c>
      <c r="Q356" s="27" t="s">
        <v>68</v>
      </c>
      <c r="R356" s="27" t="s">
        <v>69</v>
      </c>
      <c r="S356" s="27" t="s">
        <v>47</v>
      </c>
      <c r="T356" s="27" t="s">
        <v>60</v>
      </c>
      <c r="U356" s="27" t="s">
        <v>65</v>
      </c>
      <c r="V356" s="27" t="s">
        <v>215</v>
      </c>
      <c r="W356" s="27" t="s">
        <v>59</v>
      </c>
      <c r="X356" s="27" t="s">
        <v>61</v>
      </c>
      <c r="Y356" s="27" t="s">
        <v>216</v>
      </c>
      <c r="Z356" s="27" t="s">
        <v>48</v>
      </c>
      <c r="AA356" s="27" t="s">
        <v>67</v>
      </c>
      <c r="AB356" s="27" t="s">
        <v>70</v>
      </c>
      <c r="AC356" s="27" t="s">
        <v>0</v>
      </c>
      <c r="AD356" s="27" t="s">
        <v>66</v>
      </c>
    </row>
    <row r="357" spans="2:30" x14ac:dyDescent="0.25">
      <c r="B357" s="24" t="s">
        <v>71</v>
      </c>
      <c r="C357" s="24" t="s">
        <v>248</v>
      </c>
      <c r="D357" s="28" t="s">
        <v>249</v>
      </c>
      <c r="E357" s="29" t="s">
        <v>280</v>
      </c>
      <c r="I357" s="27" t="s">
        <v>225</v>
      </c>
      <c r="J357" s="25">
        <v>1.0000000000000009</v>
      </c>
      <c r="K357" s="25">
        <v>0.5007811286139815</v>
      </c>
      <c r="L357" s="25">
        <v>0.52636561643724367</v>
      </c>
      <c r="M357" s="25">
        <v>0.57380930364825167</v>
      </c>
      <c r="N357" s="25">
        <v>0.414388356026756</v>
      </c>
      <c r="O357" s="25">
        <v>0.80180090128017312</v>
      </c>
      <c r="P357" s="25">
        <v>0.57715311029780081</v>
      </c>
      <c r="Q357" s="25">
        <v>0.57515677444189994</v>
      </c>
      <c r="R357" s="25">
        <v>0.63623763464872973</v>
      </c>
      <c r="S357" s="25">
        <v>0.64550827506774855</v>
      </c>
      <c r="T357" s="25">
        <v>0.81822150715394959</v>
      </c>
      <c r="U357" s="25">
        <v>0.59358143912980599</v>
      </c>
      <c r="V357" s="25">
        <v>-0.44781671099376413</v>
      </c>
      <c r="W357" s="25">
        <v>0.54424523926689605</v>
      </c>
      <c r="X357" s="25">
        <v>0.65974334976450788</v>
      </c>
      <c r="Y357" s="25">
        <v>0.77762069227638941</v>
      </c>
      <c r="Z357" s="25">
        <v>0.58366444338386303</v>
      </c>
      <c r="AA357" s="25">
        <v>0.41172841663365489</v>
      </c>
      <c r="AB357" s="25">
        <v>0.85969878362476371</v>
      </c>
      <c r="AC357" s="25">
        <v>0.81152054230811776</v>
      </c>
      <c r="AD357" s="25">
        <v>0.52712334237931713</v>
      </c>
    </row>
    <row r="358" spans="2:30" x14ac:dyDescent="0.25">
      <c r="B358" s="24" t="s">
        <v>225</v>
      </c>
      <c r="C358" s="25">
        <v>0.61728360470459953</v>
      </c>
      <c r="D358" s="28">
        <f>SQRT(C358)</f>
        <v>0.78567398118087095</v>
      </c>
      <c r="E358" s="29">
        <v>0.54424523926689605</v>
      </c>
      <c r="I358" s="27" t="s">
        <v>226</v>
      </c>
      <c r="J358" s="25">
        <v>0.5007811286139815</v>
      </c>
      <c r="K358" s="25">
        <v>1.0000000000000002</v>
      </c>
      <c r="L358" s="25">
        <v>0.81225301199661593</v>
      </c>
      <c r="M358" s="25">
        <v>0.95547197720645993</v>
      </c>
      <c r="N358" s="25">
        <v>0.76134959860829499</v>
      </c>
      <c r="O358" s="25">
        <v>0.61353246014308649</v>
      </c>
      <c r="P358" s="25">
        <v>0.80151635144952005</v>
      </c>
      <c r="Q358" s="25">
        <v>0.83642501443813155</v>
      </c>
      <c r="R358" s="25">
        <v>0.75761187696302046</v>
      </c>
      <c r="S358" s="25">
        <v>0.74110752904066324</v>
      </c>
      <c r="T358" s="25">
        <v>0.80393135109615732</v>
      </c>
      <c r="U358" s="25">
        <v>0.79173155449042976</v>
      </c>
      <c r="V358" s="25">
        <v>-0.52825815712521307</v>
      </c>
      <c r="W358" s="25">
        <v>0.84647971254599053</v>
      </c>
      <c r="X358" s="25">
        <v>0.92102772769808861</v>
      </c>
      <c r="Y358" s="25">
        <v>0.67787152258396588</v>
      </c>
      <c r="Z358" s="25">
        <v>0.72365321670823402</v>
      </c>
      <c r="AA358" s="25">
        <v>0.66454008487508198</v>
      </c>
      <c r="AB358" s="25">
        <v>0.62476231804528026</v>
      </c>
      <c r="AC358" s="25">
        <v>0.39802710095370958</v>
      </c>
      <c r="AD358" s="25">
        <v>0.7931402819550325</v>
      </c>
    </row>
    <row r="359" spans="2:30" x14ac:dyDescent="0.25">
      <c r="B359" s="24" t="s">
        <v>226</v>
      </c>
      <c r="C359" s="25">
        <v>0.87751198026083344</v>
      </c>
      <c r="D359" s="28">
        <f t="shared" ref="D359:D378" si="11">SQRT(C359)</f>
        <v>0.93675609432809859</v>
      </c>
      <c r="E359" s="29">
        <v>0.79173155449042976</v>
      </c>
      <c r="I359" s="27" t="s">
        <v>227</v>
      </c>
      <c r="J359" s="25">
        <v>0.52636561643724367</v>
      </c>
      <c r="K359" s="25">
        <v>0.81225301199661593</v>
      </c>
      <c r="L359" s="25">
        <v>1.0000000000000009</v>
      </c>
      <c r="M359" s="25">
        <v>0.84724541099031769</v>
      </c>
      <c r="N359" s="25">
        <v>0.73856918533822691</v>
      </c>
      <c r="O359" s="25">
        <v>0.68443339807696024</v>
      </c>
      <c r="P359" s="25">
        <v>0.82055083995671108</v>
      </c>
      <c r="Q359" s="25">
        <v>0.84421690299486907</v>
      </c>
      <c r="R359" s="25">
        <v>0.7424675973357957</v>
      </c>
      <c r="S359" s="25">
        <v>0.72937858131527555</v>
      </c>
      <c r="T359" s="25">
        <v>0.79952289861448078</v>
      </c>
      <c r="U359" s="25">
        <v>0.78995924506540693</v>
      </c>
      <c r="V359" s="25">
        <v>-0.41225487224045582</v>
      </c>
      <c r="W359" s="25">
        <v>0.82405624666595101</v>
      </c>
      <c r="X359" s="25">
        <v>0.94018694670742353</v>
      </c>
      <c r="Y359" s="25">
        <v>0.62760720253269453</v>
      </c>
      <c r="Z359" s="25">
        <v>0.70679773605551155</v>
      </c>
      <c r="AA359" s="25">
        <v>0.87688492274422425</v>
      </c>
      <c r="AB359" s="25">
        <v>0.66285411521108173</v>
      </c>
      <c r="AC359" s="25">
        <v>0.51376598885557456</v>
      </c>
      <c r="AD359" s="25">
        <v>0.93374659460541609</v>
      </c>
    </row>
    <row r="360" spans="2:30" x14ac:dyDescent="0.25">
      <c r="B360" s="24" t="s">
        <v>227</v>
      </c>
      <c r="C360" s="25">
        <v>0.65363081807814494</v>
      </c>
      <c r="D360" s="28">
        <f t="shared" si="11"/>
        <v>0.80847437688410695</v>
      </c>
      <c r="E360" s="29">
        <v>0.84724541099031769</v>
      </c>
      <c r="I360" s="27" t="s">
        <v>228</v>
      </c>
      <c r="J360" s="25">
        <v>0.57380930364825167</v>
      </c>
      <c r="K360" s="25">
        <v>0.95547197720645993</v>
      </c>
      <c r="L360" s="25">
        <v>0.84724541099031769</v>
      </c>
      <c r="M360" s="25">
        <v>1.0000000000000007</v>
      </c>
      <c r="N360" s="25">
        <v>0.76525040228641339</v>
      </c>
      <c r="O360" s="25">
        <v>0.66439968205299937</v>
      </c>
      <c r="P360" s="25">
        <v>0.83597491990750483</v>
      </c>
      <c r="Q360" s="25">
        <v>0.85863601003521528</v>
      </c>
      <c r="R360" s="25">
        <v>0.80218713826901866</v>
      </c>
      <c r="S360" s="25">
        <v>0.78977669191493693</v>
      </c>
      <c r="T360" s="25">
        <v>0.82857141094957176</v>
      </c>
      <c r="U360" s="25">
        <v>0.93673110605278032</v>
      </c>
      <c r="V360" s="25">
        <v>-0.50387569334513949</v>
      </c>
      <c r="W360" s="25">
        <v>0.83508775877168029</v>
      </c>
      <c r="X360" s="25">
        <v>0.95687714490345688</v>
      </c>
      <c r="Y360" s="25">
        <v>0.70839956092754142</v>
      </c>
      <c r="Z360" s="25">
        <v>0.76349274620667529</v>
      </c>
      <c r="AA360" s="25">
        <v>0.71573774682806268</v>
      </c>
      <c r="AB360" s="25">
        <v>0.66890201221817258</v>
      </c>
      <c r="AC360" s="25">
        <v>0.44193743767904003</v>
      </c>
      <c r="AD360" s="25">
        <v>0.81070858309499327</v>
      </c>
    </row>
    <row r="361" spans="2:30" x14ac:dyDescent="0.25">
      <c r="B361" s="24" t="s">
        <v>228</v>
      </c>
      <c r="C361" s="25">
        <v>0.72853728584588928</v>
      </c>
      <c r="D361" s="28">
        <f t="shared" si="11"/>
        <v>0.85354395659853943</v>
      </c>
      <c r="E361" s="29">
        <v>0.84724541099031769</v>
      </c>
      <c r="I361" s="27" t="s">
        <v>229</v>
      </c>
      <c r="J361" s="25">
        <v>0.414388356026756</v>
      </c>
      <c r="K361" s="25">
        <v>0.76134959860829499</v>
      </c>
      <c r="L361" s="25">
        <v>0.73856918533822691</v>
      </c>
      <c r="M361" s="25">
        <v>0.76525040228641339</v>
      </c>
      <c r="N361" s="25">
        <v>1.0000000000000004</v>
      </c>
      <c r="O361" s="25">
        <v>0.54596888458301496</v>
      </c>
      <c r="P361" s="25">
        <v>0.74045739865561577</v>
      </c>
      <c r="Q361" s="25">
        <v>0.84316676423966275</v>
      </c>
      <c r="R361" s="25">
        <v>0.57571070921239009</v>
      </c>
      <c r="S361" s="25">
        <v>0.6006855252624419</v>
      </c>
      <c r="T361" s="25">
        <v>0.66700624492784022</v>
      </c>
      <c r="U361" s="25">
        <v>0.68068200728186878</v>
      </c>
      <c r="V361" s="25">
        <v>-0.26940627488908603</v>
      </c>
      <c r="W361" s="25">
        <v>0.7031378550981483</v>
      </c>
      <c r="X361" s="25">
        <v>0.77475396722734402</v>
      </c>
      <c r="Y361" s="25">
        <v>0.51100442724221706</v>
      </c>
      <c r="Z361" s="25">
        <v>0.5039207249833344</v>
      </c>
      <c r="AA361" s="25">
        <v>0.65067918568485672</v>
      </c>
      <c r="AB361" s="25">
        <v>0.49797914520598074</v>
      </c>
      <c r="AC361" s="25">
        <v>0.29761479972054083</v>
      </c>
      <c r="AD361" s="25">
        <v>0.6874983354374169</v>
      </c>
    </row>
    <row r="362" spans="2:30" x14ac:dyDescent="0.25">
      <c r="B362" s="24" t="s">
        <v>229</v>
      </c>
      <c r="C362" s="25">
        <v>0.44736445509772382</v>
      </c>
      <c r="D362" s="28">
        <f t="shared" si="11"/>
        <v>0.6688530893236001</v>
      </c>
      <c r="E362" s="29">
        <v>0.74045739865561577</v>
      </c>
      <c r="I362" s="27" t="s">
        <v>230</v>
      </c>
      <c r="J362" s="25">
        <v>0.80180090128017312</v>
      </c>
      <c r="K362" s="25">
        <v>0.61353246014308649</v>
      </c>
      <c r="L362" s="25">
        <v>0.68443339807696024</v>
      </c>
      <c r="M362" s="25">
        <v>0.66439968205299937</v>
      </c>
      <c r="N362" s="25">
        <v>0.54596888458301496</v>
      </c>
      <c r="O362" s="25">
        <v>1.0000000000000016</v>
      </c>
      <c r="P362" s="25">
        <v>0.66406367402477184</v>
      </c>
      <c r="Q362" s="25">
        <v>0.67230381712007414</v>
      </c>
      <c r="R362" s="25">
        <v>0.71116233773171789</v>
      </c>
      <c r="S362" s="25">
        <v>0.70038545884810099</v>
      </c>
      <c r="T362" s="25">
        <v>0.83521198816252762</v>
      </c>
      <c r="U362" s="25">
        <v>0.6472877708057817</v>
      </c>
      <c r="V362" s="25">
        <v>-0.5602928595907809</v>
      </c>
      <c r="W362" s="25">
        <v>0.69787787637793419</v>
      </c>
      <c r="X362" s="25">
        <v>0.7608186565978251</v>
      </c>
      <c r="Y362" s="25">
        <v>0.85556355738387935</v>
      </c>
      <c r="Z362" s="25">
        <v>0.68325606939920824</v>
      </c>
      <c r="AA362" s="25">
        <v>0.56158204982153781</v>
      </c>
      <c r="AB362" s="25">
        <v>0.94779416167127384</v>
      </c>
      <c r="AC362" s="25">
        <v>0.77700870343439354</v>
      </c>
      <c r="AD362" s="25">
        <v>0.66723827234457433</v>
      </c>
    </row>
    <row r="363" spans="2:30" x14ac:dyDescent="0.25">
      <c r="B363" s="24" t="s">
        <v>230</v>
      </c>
      <c r="C363" s="25">
        <v>0.6755126795293096</v>
      </c>
      <c r="D363" s="28">
        <f t="shared" si="11"/>
        <v>0.82189578386150008</v>
      </c>
      <c r="E363" s="29">
        <v>0.85556355738387935</v>
      </c>
      <c r="I363" s="27" t="s">
        <v>231</v>
      </c>
      <c r="J363" s="25">
        <v>0.57715311029780081</v>
      </c>
      <c r="K363" s="25">
        <v>0.80151635144952005</v>
      </c>
      <c r="L363" s="25">
        <v>0.82055083995671108</v>
      </c>
      <c r="M363" s="25">
        <v>0.83597491990750483</v>
      </c>
      <c r="N363" s="25">
        <v>0.74045739865561577</v>
      </c>
      <c r="O363" s="25">
        <v>0.66406367402477184</v>
      </c>
      <c r="P363" s="25">
        <v>0.99999999999999867</v>
      </c>
      <c r="Q363" s="25">
        <v>0.97908112886394183</v>
      </c>
      <c r="R363" s="25">
        <v>0.75428190712830434</v>
      </c>
      <c r="S363" s="25">
        <v>0.75726450326352535</v>
      </c>
      <c r="T363" s="25">
        <v>0.79220116664439999</v>
      </c>
      <c r="U363" s="25">
        <v>0.77958698015450012</v>
      </c>
      <c r="V363" s="25">
        <v>-0.3995839361501568</v>
      </c>
      <c r="W363" s="25">
        <v>0.78014742031921713</v>
      </c>
      <c r="X363" s="25">
        <v>0.86947912015792772</v>
      </c>
      <c r="Y363" s="25">
        <v>0.60664663532213547</v>
      </c>
      <c r="Z363" s="25">
        <v>0.70044668034179081</v>
      </c>
      <c r="AA363" s="25">
        <v>0.69913689877693064</v>
      </c>
      <c r="AB363" s="25">
        <v>0.63609200528178356</v>
      </c>
      <c r="AC363" s="25">
        <v>0.47818120588084106</v>
      </c>
      <c r="AD363" s="25">
        <v>0.78109850850373497</v>
      </c>
    </row>
    <row r="364" spans="2:30" x14ac:dyDescent="0.25">
      <c r="B364" s="24" t="s">
        <v>231</v>
      </c>
      <c r="C364" s="25">
        <v>0.61440673783040489</v>
      </c>
      <c r="D364" s="28">
        <f t="shared" si="11"/>
        <v>0.78384101565968389</v>
      </c>
      <c r="E364" s="29">
        <v>0.74045739865561577</v>
      </c>
      <c r="I364" s="27" t="s">
        <v>232</v>
      </c>
      <c r="J364" s="25">
        <v>0.57515677444189994</v>
      </c>
      <c r="K364" s="25">
        <v>0.83642501443813155</v>
      </c>
      <c r="L364" s="25">
        <v>0.84421690299486907</v>
      </c>
      <c r="M364" s="25">
        <v>0.85863601003521528</v>
      </c>
      <c r="N364" s="25">
        <v>0.84316676423966275</v>
      </c>
      <c r="O364" s="25">
        <v>0.67230381712007414</v>
      </c>
      <c r="P364" s="25">
        <v>0.97908112886394183</v>
      </c>
      <c r="Q364" s="25">
        <v>1.0000000000000007</v>
      </c>
      <c r="R364" s="25">
        <v>0.74876837518534356</v>
      </c>
      <c r="S364" s="25">
        <v>0.75654750336468035</v>
      </c>
      <c r="T364" s="25">
        <v>0.80297369082310999</v>
      </c>
      <c r="U364" s="25">
        <v>0.78501403775795375</v>
      </c>
      <c r="V364" s="25">
        <v>-0.40418184589397044</v>
      </c>
      <c r="W364" s="25">
        <v>0.79703051000754765</v>
      </c>
      <c r="X364" s="25">
        <v>0.89039204822162588</v>
      </c>
      <c r="Y364" s="25">
        <v>0.6246889735008524</v>
      </c>
      <c r="Z364" s="25">
        <v>0.68965453498127394</v>
      </c>
      <c r="AA364" s="25">
        <v>0.72975971030795095</v>
      </c>
      <c r="AB364" s="25">
        <v>0.64506714785683228</v>
      </c>
      <c r="AC364" s="25">
        <v>0.47307824892463929</v>
      </c>
      <c r="AD364" s="25">
        <v>0.79590160410333666</v>
      </c>
    </row>
    <row r="365" spans="2:30" x14ac:dyDescent="0.25">
      <c r="B365" s="24" t="s">
        <v>232</v>
      </c>
      <c r="C365" s="25">
        <v>0.60387201633946386</v>
      </c>
      <c r="D365" s="28">
        <f t="shared" si="11"/>
        <v>0.77709202565684832</v>
      </c>
      <c r="E365" s="29">
        <v>0.89039204822162588</v>
      </c>
      <c r="I365" s="27" t="s">
        <v>233</v>
      </c>
      <c r="J365" s="25">
        <v>0.63623763464872973</v>
      </c>
      <c r="K365" s="25">
        <v>0.75761187696302046</v>
      </c>
      <c r="L365" s="25">
        <v>0.7424675973357957</v>
      </c>
      <c r="M365" s="25">
        <v>0.80218713826901866</v>
      </c>
      <c r="N365" s="25">
        <v>0.57571070921239009</v>
      </c>
      <c r="O365" s="25">
        <v>0.71116233773171789</v>
      </c>
      <c r="P365" s="25">
        <v>0.75428190712830434</v>
      </c>
      <c r="Q365" s="25">
        <v>0.74876837518534356</v>
      </c>
      <c r="R365" s="25">
        <v>1.0000000000000004</v>
      </c>
      <c r="S365" s="25">
        <v>0.98323239076967728</v>
      </c>
      <c r="T365" s="25">
        <v>0.78367252824198463</v>
      </c>
      <c r="U365" s="25">
        <v>0.76187381730686188</v>
      </c>
      <c r="V365" s="25">
        <v>-0.49266963398523139</v>
      </c>
      <c r="W365" s="25">
        <v>0.7302047449044341</v>
      </c>
      <c r="X365" s="25">
        <v>0.82443576014548814</v>
      </c>
      <c r="Y365" s="25">
        <v>0.70782969782127647</v>
      </c>
      <c r="Z365" s="25">
        <v>0.96208897396789639</v>
      </c>
      <c r="AA365" s="25">
        <v>0.60909516274243125</v>
      </c>
      <c r="AB365" s="25">
        <v>0.74316411441558283</v>
      </c>
      <c r="AC365" s="25">
        <v>0.62955161464730747</v>
      </c>
      <c r="AD365" s="25">
        <v>0.72360595771864189</v>
      </c>
    </row>
    <row r="366" spans="2:30" x14ac:dyDescent="0.25">
      <c r="B366" s="24" t="s">
        <v>233</v>
      </c>
      <c r="C366" s="25">
        <v>0.58326106524556864</v>
      </c>
      <c r="D366" s="28">
        <f t="shared" si="11"/>
        <v>0.76371530379164765</v>
      </c>
      <c r="E366" s="29">
        <v>0.82443576014548814</v>
      </c>
      <c r="I366" s="27" t="s">
        <v>234</v>
      </c>
      <c r="J366" s="25">
        <v>0.64550827506774855</v>
      </c>
      <c r="K366" s="25">
        <v>0.74110752904066324</v>
      </c>
      <c r="L366" s="25">
        <v>0.72937858131527555</v>
      </c>
      <c r="M366" s="25">
        <v>0.78977669191493693</v>
      </c>
      <c r="N366" s="25">
        <v>0.6006855252624419</v>
      </c>
      <c r="O366" s="25">
        <v>0.70038545884810099</v>
      </c>
      <c r="P366" s="25">
        <v>0.75726450326352535</v>
      </c>
      <c r="Q366" s="25">
        <v>0.75654750336468035</v>
      </c>
      <c r="R366" s="25">
        <v>0.98323239076967728</v>
      </c>
      <c r="S366" s="25">
        <v>1.0000000000000002</v>
      </c>
      <c r="T366" s="25">
        <v>0.78150017045449705</v>
      </c>
      <c r="U366" s="25">
        <v>0.75572722963337879</v>
      </c>
      <c r="V366" s="25">
        <v>-0.48470010355091275</v>
      </c>
      <c r="W366" s="25">
        <v>0.72128489236961124</v>
      </c>
      <c r="X366" s="25">
        <v>0.81361704369033661</v>
      </c>
      <c r="Y366" s="25">
        <v>0.69593955247757855</v>
      </c>
      <c r="Z366" s="25">
        <v>0.8986899733490622</v>
      </c>
      <c r="AA366" s="25">
        <v>0.61523401860758131</v>
      </c>
      <c r="AB366" s="25">
        <v>0.73611076303110246</v>
      </c>
      <c r="AC366" s="25">
        <v>0.63490962753747682</v>
      </c>
      <c r="AD366" s="25">
        <v>0.6981582194453837</v>
      </c>
    </row>
    <row r="367" spans="2:30" x14ac:dyDescent="0.25">
      <c r="B367" s="24" t="s">
        <v>234</v>
      </c>
      <c r="C367" s="25">
        <v>0.59727133751683337</v>
      </c>
      <c r="D367" s="28">
        <f t="shared" si="11"/>
        <v>0.77283331806854272</v>
      </c>
      <c r="E367" s="29">
        <v>0.8986899733490622</v>
      </c>
      <c r="I367" s="27" t="s">
        <v>235</v>
      </c>
      <c r="J367" s="25">
        <v>0.81822150715394959</v>
      </c>
      <c r="K367" s="25">
        <v>0.80393135109615732</v>
      </c>
      <c r="L367" s="25">
        <v>0.79952289861448078</v>
      </c>
      <c r="M367" s="25">
        <v>0.82857141094957176</v>
      </c>
      <c r="N367" s="25">
        <v>0.66700624492784022</v>
      </c>
      <c r="O367" s="25">
        <v>0.83521198816252762</v>
      </c>
      <c r="P367" s="25">
        <v>0.79220116664439999</v>
      </c>
      <c r="Q367" s="25">
        <v>0.80297369082310999</v>
      </c>
      <c r="R367" s="25">
        <v>0.78367252824198463</v>
      </c>
      <c r="S367" s="25">
        <v>0.78150017045449705</v>
      </c>
      <c r="T367" s="25">
        <v>1.0000000000000004</v>
      </c>
      <c r="U367" s="25">
        <v>0.76136934038152138</v>
      </c>
      <c r="V367" s="25">
        <v>-0.56701085407608787</v>
      </c>
      <c r="W367" s="25">
        <v>0.92759957071423516</v>
      </c>
      <c r="X367" s="25">
        <v>0.92088014752405101</v>
      </c>
      <c r="Y367" s="25">
        <v>0.81903425831036425</v>
      </c>
      <c r="Z367" s="25">
        <v>0.73006383120157381</v>
      </c>
      <c r="AA367" s="25">
        <v>0.63722452113582573</v>
      </c>
      <c r="AB367" s="25">
        <v>0.85135479878617115</v>
      </c>
      <c r="AC367" s="25">
        <v>0.69067467310447928</v>
      </c>
      <c r="AD367" s="25">
        <v>0.7927625110395401</v>
      </c>
    </row>
    <row r="368" spans="2:30" x14ac:dyDescent="0.25">
      <c r="B368" s="24" t="s">
        <v>235</v>
      </c>
      <c r="C368" s="25">
        <v>0.55936335306779295</v>
      </c>
      <c r="D368" s="28">
        <f t="shared" si="11"/>
        <v>0.74790597876189824</v>
      </c>
      <c r="E368" s="29">
        <v>0.82857141094957176</v>
      </c>
      <c r="I368" s="27" t="s">
        <v>236</v>
      </c>
      <c r="J368" s="25">
        <v>0.59358143912980599</v>
      </c>
      <c r="K368" s="25">
        <v>0.79173155449042976</v>
      </c>
      <c r="L368" s="25">
        <v>0.78995924506540693</v>
      </c>
      <c r="M368" s="25">
        <v>0.93673110605278032</v>
      </c>
      <c r="N368" s="25">
        <v>0.68068200728186878</v>
      </c>
      <c r="O368" s="25">
        <v>0.6472877708057817</v>
      </c>
      <c r="P368" s="25">
        <v>0.77958698015450012</v>
      </c>
      <c r="Q368" s="25">
        <v>0.78501403775795375</v>
      </c>
      <c r="R368" s="25">
        <v>0.76187381730686188</v>
      </c>
      <c r="S368" s="25">
        <v>0.75572722963337879</v>
      </c>
      <c r="T368" s="25">
        <v>0.76136934038152138</v>
      </c>
      <c r="U368" s="25">
        <v>1.0000000000000002</v>
      </c>
      <c r="V368" s="25">
        <v>-0.41619341323571019</v>
      </c>
      <c r="W368" s="25">
        <v>0.72442956748511755</v>
      </c>
      <c r="X368" s="25">
        <v>0.8880891438903129</v>
      </c>
      <c r="Y368" s="25">
        <v>0.66217190134266457</v>
      </c>
      <c r="Z368" s="25">
        <v>0.72207559770681162</v>
      </c>
      <c r="AA368" s="25">
        <v>0.69315906295459051</v>
      </c>
      <c r="AB368" s="25">
        <v>0.64332020551541758</v>
      </c>
      <c r="AC368" s="25">
        <v>0.44243005743388203</v>
      </c>
      <c r="AD368" s="25">
        <v>0.73690159908425079</v>
      </c>
    </row>
    <row r="369" spans="2:30" x14ac:dyDescent="0.25">
      <c r="B369" s="24" t="s">
        <v>236</v>
      </c>
      <c r="C369" s="25">
        <v>0.7510259228270737</v>
      </c>
      <c r="D369" s="28">
        <f t="shared" si="11"/>
        <v>0.86661751818612209</v>
      </c>
      <c r="E369" s="29">
        <v>0.79173155449042976</v>
      </c>
      <c r="I369" s="27" t="s">
        <v>237</v>
      </c>
      <c r="J369" s="25">
        <v>-0.44781671099376413</v>
      </c>
      <c r="K369" s="25">
        <v>-0.52825815712521307</v>
      </c>
      <c r="L369" s="25">
        <v>-0.41225487224045582</v>
      </c>
      <c r="M369" s="25">
        <v>-0.50387569334513949</v>
      </c>
      <c r="N369" s="25">
        <v>-0.26940627488908603</v>
      </c>
      <c r="O369" s="25">
        <v>-0.5602928595907809</v>
      </c>
      <c r="P369" s="25">
        <v>-0.3995839361501568</v>
      </c>
      <c r="Q369" s="25">
        <v>-0.40418184589397044</v>
      </c>
      <c r="R369" s="25">
        <v>-0.49266963398523139</v>
      </c>
      <c r="S369" s="25">
        <v>-0.48470010355091275</v>
      </c>
      <c r="T369" s="25">
        <v>-0.56701085407608787</v>
      </c>
      <c r="U369" s="25">
        <v>-0.41619341323571019</v>
      </c>
      <c r="V369" s="25">
        <v>0.99999999999999978</v>
      </c>
      <c r="W369" s="25">
        <v>-0.53609941958091878</v>
      </c>
      <c r="X369" s="25">
        <v>-0.52293506090470776</v>
      </c>
      <c r="Y369" s="25">
        <v>-0.58922037314247699</v>
      </c>
      <c r="Z369" s="25">
        <v>-0.47271179346269365</v>
      </c>
      <c r="AA369" s="25">
        <v>-0.2687301561651293</v>
      </c>
      <c r="AB369" s="25">
        <v>-0.57860336248164634</v>
      </c>
      <c r="AC369" s="25">
        <v>-0.4316486876822298</v>
      </c>
      <c r="AD369" s="25">
        <v>-0.45258152224812792</v>
      </c>
    </row>
    <row r="370" spans="2:30" x14ac:dyDescent="0.25">
      <c r="B370" s="24" t="s">
        <v>237</v>
      </c>
      <c r="C370" s="25">
        <v>1.0000000000000013</v>
      </c>
      <c r="D370" s="28">
        <f t="shared" si="11"/>
        <v>1.0000000000000007</v>
      </c>
      <c r="E370" s="29">
        <v>-0.40418184589397044</v>
      </c>
      <c r="I370" s="27" t="s">
        <v>238</v>
      </c>
      <c r="J370" s="25">
        <v>0.54424523926689605</v>
      </c>
      <c r="K370" s="25">
        <v>0.84647971254599053</v>
      </c>
      <c r="L370" s="25">
        <v>0.82405624666595101</v>
      </c>
      <c r="M370" s="25">
        <v>0.83508775877168029</v>
      </c>
      <c r="N370" s="25">
        <v>0.7031378550981483</v>
      </c>
      <c r="O370" s="25">
        <v>0.69787787637793419</v>
      </c>
      <c r="P370" s="25">
        <v>0.78014742031921713</v>
      </c>
      <c r="Q370" s="25">
        <v>0.79703051000754765</v>
      </c>
      <c r="R370" s="25">
        <v>0.7302047449044341</v>
      </c>
      <c r="S370" s="25">
        <v>0.72128489236961124</v>
      </c>
      <c r="T370" s="25">
        <v>0.92759957071423516</v>
      </c>
      <c r="U370" s="25">
        <v>0.72442956748511755</v>
      </c>
      <c r="V370" s="25">
        <v>-0.53609941958091878</v>
      </c>
      <c r="W370" s="25">
        <v>0.99999999999999878</v>
      </c>
      <c r="X370" s="25">
        <v>0.91441336504642812</v>
      </c>
      <c r="Y370" s="25">
        <v>0.68985236031849595</v>
      </c>
      <c r="Z370" s="25">
        <v>0.68579639437449613</v>
      </c>
      <c r="AA370" s="25">
        <v>0.66142473407310798</v>
      </c>
      <c r="AB370" s="25">
        <v>0.68407254580653765</v>
      </c>
      <c r="AC370" s="25">
        <v>0.4816275336776118</v>
      </c>
      <c r="AD370" s="25">
        <v>0.81400819099968524</v>
      </c>
    </row>
    <row r="371" spans="2:30" x14ac:dyDescent="0.25">
      <c r="B371" s="24" t="s">
        <v>238</v>
      </c>
      <c r="C371" s="25">
        <v>0.82294785675826576</v>
      </c>
      <c r="D371" s="28">
        <f t="shared" si="11"/>
        <v>0.90716473518224117</v>
      </c>
      <c r="E371" s="29">
        <v>0.54424523926689605</v>
      </c>
      <c r="I371" s="27" t="s">
        <v>239</v>
      </c>
      <c r="J371" s="25">
        <v>0.65974334976450788</v>
      </c>
      <c r="K371" s="25">
        <v>0.92102772769808861</v>
      </c>
      <c r="L371" s="25">
        <v>0.94018694670742353</v>
      </c>
      <c r="M371" s="25">
        <v>0.95687714490345688</v>
      </c>
      <c r="N371" s="25">
        <v>0.77475396722734402</v>
      </c>
      <c r="O371" s="25">
        <v>0.7608186565978251</v>
      </c>
      <c r="P371" s="25">
        <v>0.86947912015792772</v>
      </c>
      <c r="Q371" s="25">
        <v>0.89039204822162588</v>
      </c>
      <c r="R371" s="25">
        <v>0.82443576014548814</v>
      </c>
      <c r="S371" s="25">
        <v>0.81361704369033661</v>
      </c>
      <c r="T371" s="25">
        <v>0.92088014752405101</v>
      </c>
      <c r="U371" s="25">
        <v>0.8880891438903129</v>
      </c>
      <c r="V371" s="25">
        <v>-0.52293506090470776</v>
      </c>
      <c r="W371" s="25">
        <v>0.91441336504642812</v>
      </c>
      <c r="X371" s="25">
        <v>1.0000000000000004</v>
      </c>
      <c r="Y371" s="25">
        <v>0.75439200125146533</v>
      </c>
      <c r="Z371" s="25">
        <v>0.78040469261070844</v>
      </c>
      <c r="AA371" s="25">
        <v>0.79085691876163333</v>
      </c>
      <c r="AB371" s="25">
        <v>0.75951859815733169</v>
      </c>
      <c r="AC371" s="25">
        <v>0.56514402081685466</v>
      </c>
      <c r="AD371" s="25">
        <v>0.90222159952101055</v>
      </c>
    </row>
    <row r="372" spans="2:30" x14ac:dyDescent="0.25">
      <c r="B372" s="24" t="s">
        <v>239</v>
      </c>
      <c r="C372" s="25">
        <v>0.5749711144831261</v>
      </c>
      <c r="D372" s="28">
        <f t="shared" si="11"/>
        <v>0.75826849762015436</v>
      </c>
      <c r="E372" s="29">
        <v>0.89039204822162588</v>
      </c>
      <c r="I372" s="27" t="s">
        <v>240</v>
      </c>
      <c r="J372" s="25">
        <v>0.77762069227638941</v>
      </c>
      <c r="K372" s="25">
        <v>0.67787152258396588</v>
      </c>
      <c r="L372" s="25">
        <v>0.62760720253269453</v>
      </c>
      <c r="M372" s="25">
        <v>0.70839956092754142</v>
      </c>
      <c r="N372" s="25">
        <v>0.51100442724221706</v>
      </c>
      <c r="O372" s="25">
        <v>0.85556355738387935</v>
      </c>
      <c r="P372" s="25">
        <v>0.60664663532213547</v>
      </c>
      <c r="Q372" s="25">
        <v>0.6246889735008524</v>
      </c>
      <c r="R372" s="25">
        <v>0.70782969782127647</v>
      </c>
      <c r="S372" s="25">
        <v>0.69593955247757855</v>
      </c>
      <c r="T372" s="25">
        <v>0.81903425831036425</v>
      </c>
      <c r="U372" s="25">
        <v>0.66217190134266457</v>
      </c>
      <c r="V372" s="25">
        <v>-0.58922037314247699</v>
      </c>
      <c r="W372" s="25">
        <v>0.68985236031849595</v>
      </c>
      <c r="X372" s="25">
        <v>0.75439200125146533</v>
      </c>
      <c r="Y372" s="25">
        <v>1.0000000000000002</v>
      </c>
      <c r="Z372" s="25">
        <v>0.67668097176939768</v>
      </c>
      <c r="AA372" s="25">
        <v>0.49708057877893214</v>
      </c>
      <c r="AB372" s="25">
        <v>0.94046248771376195</v>
      </c>
      <c r="AC372" s="25">
        <v>0.70366584840236812</v>
      </c>
      <c r="AD372" s="25">
        <v>0.62460148612167976</v>
      </c>
    </row>
    <row r="373" spans="2:30" x14ac:dyDescent="0.25">
      <c r="B373" s="24" t="s">
        <v>240</v>
      </c>
      <c r="C373" s="25">
        <v>0.75363458786541437</v>
      </c>
      <c r="D373" s="28">
        <f t="shared" si="11"/>
        <v>0.86812129789875236</v>
      </c>
      <c r="E373" s="29">
        <v>0.85556355738387935</v>
      </c>
      <c r="I373" s="27" t="s">
        <v>241</v>
      </c>
      <c r="J373" s="25">
        <v>0.58366444338386303</v>
      </c>
      <c r="K373" s="25">
        <v>0.72365321670823402</v>
      </c>
      <c r="L373" s="25">
        <v>0.70679773605551155</v>
      </c>
      <c r="M373" s="25">
        <v>0.76349274620667529</v>
      </c>
      <c r="N373" s="25">
        <v>0.5039207249833344</v>
      </c>
      <c r="O373" s="25">
        <v>0.68325606939920824</v>
      </c>
      <c r="P373" s="25">
        <v>0.70044668034179081</v>
      </c>
      <c r="Q373" s="25">
        <v>0.68965453498127394</v>
      </c>
      <c r="R373" s="25">
        <v>0.96208897396789639</v>
      </c>
      <c r="S373" s="25">
        <v>0.8986899733490622</v>
      </c>
      <c r="T373" s="25">
        <v>0.73006383120157381</v>
      </c>
      <c r="U373" s="25">
        <v>0.72207559770681162</v>
      </c>
      <c r="V373" s="25">
        <v>-0.47271179346269365</v>
      </c>
      <c r="W373" s="25">
        <v>0.68579639437449613</v>
      </c>
      <c r="X373" s="25">
        <v>0.78040469261070844</v>
      </c>
      <c r="Y373" s="25">
        <v>0.67668097176939768</v>
      </c>
      <c r="Z373" s="25">
        <v>1.0000000000000002</v>
      </c>
      <c r="AA373" s="25">
        <v>0.56412669679709371</v>
      </c>
      <c r="AB373" s="25">
        <v>0.70779071079605005</v>
      </c>
      <c r="AC373" s="25">
        <v>0.58984064107142975</v>
      </c>
      <c r="AD373" s="25">
        <v>0.7006749512428273</v>
      </c>
    </row>
    <row r="374" spans="2:30" x14ac:dyDescent="0.25">
      <c r="B374" s="24" t="s">
        <v>241</v>
      </c>
      <c r="C374" s="25">
        <v>0.56815215851205347</v>
      </c>
      <c r="D374" s="28">
        <f t="shared" si="11"/>
        <v>0.75375868718844863</v>
      </c>
      <c r="E374" s="29">
        <v>0.8986899733490622</v>
      </c>
      <c r="I374" s="27" t="s">
        <v>242</v>
      </c>
      <c r="J374" s="25">
        <v>0.41172841663365489</v>
      </c>
      <c r="K374" s="25">
        <v>0.66454008487508198</v>
      </c>
      <c r="L374" s="25">
        <v>0.87688492274422425</v>
      </c>
      <c r="M374" s="25">
        <v>0.71573774682806268</v>
      </c>
      <c r="N374" s="25">
        <v>0.65067918568485672</v>
      </c>
      <c r="O374" s="25">
        <v>0.56158204982153781</v>
      </c>
      <c r="P374" s="25">
        <v>0.69913689877693064</v>
      </c>
      <c r="Q374" s="25">
        <v>0.72975971030795095</v>
      </c>
      <c r="R374" s="25">
        <v>0.60909516274243125</v>
      </c>
      <c r="S374" s="25">
        <v>0.61523401860758131</v>
      </c>
      <c r="T374" s="25">
        <v>0.63722452113582573</v>
      </c>
      <c r="U374" s="25">
        <v>0.69315906295459051</v>
      </c>
      <c r="V374" s="25">
        <v>-0.2687301561651293</v>
      </c>
      <c r="W374" s="25">
        <v>0.66142473407310798</v>
      </c>
      <c r="X374" s="25">
        <v>0.79085691876163333</v>
      </c>
      <c r="Y374" s="25">
        <v>0.49708057877893214</v>
      </c>
      <c r="Z374" s="25">
        <v>0.56412669679709371</v>
      </c>
      <c r="AA374" s="25">
        <v>1</v>
      </c>
      <c r="AB374" s="25">
        <v>0.51946686045049073</v>
      </c>
      <c r="AC374" s="25">
        <v>0.36942967531634563</v>
      </c>
      <c r="AD374" s="25">
        <v>0.64674579088097994</v>
      </c>
    </row>
    <row r="375" spans="2:30" x14ac:dyDescent="0.25">
      <c r="B375" s="24" t="s">
        <v>242</v>
      </c>
      <c r="C375" s="25">
        <v>0.70077015005893217</v>
      </c>
      <c r="D375" s="28">
        <f t="shared" si="11"/>
        <v>0.83712015270146989</v>
      </c>
      <c r="E375" s="29">
        <v>0.64674579088097994</v>
      </c>
      <c r="I375" s="27" t="s">
        <v>243</v>
      </c>
      <c r="J375" s="25">
        <v>0.85969878362476371</v>
      </c>
      <c r="K375" s="25">
        <v>0.62476231804528026</v>
      </c>
      <c r="L375" s="25">
        <v>0.66285411521108173</v>
      </c>
      <c r="M375" s="25">
        <v>0.66890201221817258</v>
      </c>
      <c r="N375" s="25">
        <v>0.49797914520598074</v>
      </c>
      <c r="O375" s="25">
        <v>0.94779416167127384</v>
      </c>
      <c r="P375" s="25">
        <v>0.63609200528178356</v>
      </c>
      <c r="Q375" s="25">
        <v>0.64506714785683228</v>
      </c>
      <c r="R375" s="25">
        <v>0.74316411441558283</v>
      </c>
      <c r="S375" s="25">
        <v>0.73611076303110246</v>
      </c>
      <c r="T375" s="25">
        <v>0.85135479878617115</v>
      </c>
      <c r="U375" s="25">
        <v>0.64332020551541758</v>
      </c>
      <c r="V375" s="25">
        <v>-0.57860336248164634</v>
      </c>
      <c r="W375" s="25">
        <v>0.68407254580653765</v>
      </c>
      <c r="X375" s="25">
        <v>0.75951859815733169</v>
      </c>
      <c r="Y375" s="25">
        <v>0.94046248771376195</v>
      </c>
      <c r="Z375" s="25">
        <v>0.70779071079605005</v>
      </c>
      <c r="AA375" s="25">
        <v>0.51946686045049073</v>
      </c>
      <c r="AB375" s="25">
        <v>1.0000000000000002</v>
      </c>
      <c r="AC375" s="25">
        <v>0.87870306647167296</v>
      </c>
      <c r="AD375" s="25">
        <v>0.66391618720874079</v>
      </c>
    </row>
    <row r="376" spans="2:30" x14ac:dyDescent="0.25">
      <c r="B376" s="24" t="s">
        <v>243</v>
      </c>
      <c r="C376" s="25">
        <v>0.61815901215648705</v>
      </c>
      <c r="D376" s="28">
        <f t="shared" si="11"/>
        <v>0.78623088985137635</v>
      </c>
      <c r="E376" s="29">
        <v>0.75951859815733169</v>
      </c>
      <c r="I376" s="27" t="s">
        <v>244</v>
      </c>
      <c r="J376" s="25">
        <v>0.81152054230811776</v>
      </c>
      <c r="K376" s="25">
        <v>0.39802710095370958</v>
      </c>
      <c r="L376" s="25">
        <v>0.51376598885557456</v>
      </c>
      <c r="M376" s="25">
        <v>0.44193743767904003</v>
      </c>
      <c r="N376" s="25">
        <v>0.29761479972054083</v>
      </c>
      <c r="O376" s="25">
        <v>0.77700870343439354</v>
      </c>
      <c r="P376" s="25">
        <v>0.47818120588084106</v>
      </c>
      <c r="Q376" s="25">
        <v>0.47307824892463929</v>
      </c>
      <c r="R376" s="25">
        <v>0.62955161464730747</v>
      </c>
      <c r="S376" s="25">
        <v>0.63490962753747682</v>
      </c>
      <c r="T376" s="25">
        <v>0.69067467310447928</v>
      </c>
      <c r="U376" s="25">
        <v>0.44243005743388203</v>
      </c>
      <c r="V376" s="25">
        <v>-0.4316486876822298</v>
      </c>
      <c r="W376" s="25">
        <v>0.4816275336776118</v>
      </c>
      <c r="X376" s="25">
        <v>0.56514402081685466</v>
      </c>
      <c r="Y376" s="25">
        <v>0.70366584840236812</v>
      </c>
      <c r="Z376" s="25">
        <v>0.58984064107142975</v>
      </c>
      <c r="AA376" s="25">
        <v>0.36942967531634563</v>
      </c>
      <c r="AB376" s="25">
        <v>0.87870306647167296</v>
      </c>
      <c r="AC376" s="25">
        <v>1.0000000000000007</v>
      </c>
      <c r="AD376" s="25">
        <v>0.53896022439973734</v>
      </c>
    </row>
    <row r="377" spans="2:30" x14ac:dyDescent="0.25">
      <c r="B377" s="24" t="s">
        <v>244</v>
      </c>
      <c r="C377" s="25">
        <v>0.74481917974170486</v>
      </c>
      <c r="D377" s="28">
        <f t="shared" si="11"/>
        <v>0.8630290723618208</v>
      </c>
      <c r="E377" s="29">
        <v>0.77700870343439354</v>
      </c>
      <c r="I377" s="27" t="s">
        <v>245</v>
      </c>
      <c r="J377" s="25">
        <v>0.52712334237931713</v>
      </c>
      <c r="K377" s="25">
        <v>0.7931402819550325</v>
      </c>
      <c r="L377" s="25">
        <v>0.93374659460541609</v>
      </c>
      <c r="M377" s="25">
        <v>0.81070858309499327</v>
      </c>
      <c r="N377" s="25">
        <v>0.6874983354374169</v>
      </c>
      <c r="O377" s="25">
        <v>0.66723827234457433</v>
      </c>
      <c r="P377" s="25">
        <v>0.78109850850373497</v>
      </c>
      <c r="Q377" s="25">
        <v>0.79590160410333666</v>
      </c>
      <c r="R377" s="25">
        <v>0.72360595771864189</v>
      </c>
      <c r="S377" s="25">
        <v>0.6981582194453837</v>
      </c>
      <c r="T377" s="25">
        <v>0.7927625110395401</v>
      </c>
      <c r="U377" s="25">
        <v>0.73690159908425079</v>
      </c>
      <c r="V377" s="25">
        <v>-0.45258152224812792</v>
      </c>
      <c r="W377" s="25">
        <v>0.81400819099968524</v>
      </c>
      <c r="X377" s="25">
        <v>0.90222159952101055</v>
      </c>
      <c r="Y377" s="25">
        <v>0.62460148612167976</v>
      </c>
      <c r="Z377" s="25">
        <v>0.7006749512428273</v>
      </c>
      <c r="AA377" s="25">
        <v>0.64674579088097994</v>
      </c>
      <c r="AB377" s="25">
        <v>0.66391618720874079</v>
      </c>
      <c r="AC377" s="25">
        <v>0.53896022439973734</v>
      </c>
      <c r="AD377" s="25">
        <v>1.0000000000000007</v>
      </c>
    </row>
    <row r="378" spans="2:30" x14ac:dyDescent="0.25">
      <c r="B378" s="24" t="s">
        <v>245</v>
      </c>
      <c r="C378" s="25">
        <v>0.88408212756918181</v>
      </c>
      <c r="D378" s="28">
        <f t="shared" si="11"/>
        <v>0.9402564158617488</v>
      </c>
      <c r="E378" s="29">
        <v>0.64674579088097994</v>
      </c>
    </row>
    <row r="381" spans="2:30" x14ac:dyDescent="0.25">
      <c r="B381" s="23" t="s">
        <v>276</v>
      </c>
      <c r="C381" s="23" t="s">
        <v>281</v>
      </c>
      <c r="D381" s="23" t="s">
        <v>282</v>
      </c>
    </row>
    <row r="382" spans="2:30" x14ac:dyDescent="0.25">
      <c r="B382" s="23" t="s">
        <v>225</v>
      </c>
      <c r="C382" s="26">
        <v>0.66948643476928049</v>
      </c>
      <c r="D382" s="26">
        <v>0.66545578153475948</v>
      </c>
    </row>
    <row r="383" spans="2:30" x14ac:dyDescent="0.25">
      <c r="B383" s="23" t="s">
        <v>226</v>
      </c>
      <c r="C383" s="26">
        <v>0.91292669922682124</v>
      </c>
      <c r="D383" s="26">
        <v>0.91186482970519711</v>
      </c>
    </row>
    <row r="384" spans="2:30" x14ac:dyDescent="0.25">
      <c r="B384" s="23" t="s">
        <v>227</v>
      </c>
      <c r="C384" s="26">
        <v>0.88395149475902723</v>
      </c>
      <c r="D384" s="26">
        <v>0.88253626908535687</v>
      </c>
    </row>
    <row r="385" spans="2:4" x14ac:dyDescent="0.25">
      <c r="B385" s="23" t="s">
        <v>228</v>
      </c>
      <c r="C385" s="26">
        <v>0.91561387043859077</v>
      </c>
      <c r="D385" s="26">
        <v>0.91458477129759796</v>
      </c>
    </row>
    <row r="386" spans="2:4" x14ac:dyDescent="0.25">
      <c r="B386" s="23" t="s">
        <v>229</v>
      </c>
      <c r="C386" s="26">
        <v>0.7109301923183825</v>
      </c>
      <c r="D386" s="26">
        <v>0.70740495076128962</v>
      </c>
    </row>
    <row r="387" spans="2:4" x14ac:dyDescent="0.25">
      <c r="B387" s="23" t="s">
        <v>230</v>
      </c>
      <c r="C387" s="26">
        <v>0.89831377289815251</v>
      </c>
      <c r="D387" s="26">
        <v>0.89707369695788608</v>
      </c>
    </row>
    <row r="388" spans="2:4" x14ac:dyDescent="0.25">
      <c r="B388" s="23" t="s">
        <v>231</v>
      </c>
      <c r="C388" s="26">
        <v>0.95859985689749005</v>
      </c>
      <c r="D388" s="26">
        <v>0.95809497710355696</v>
      </c>
    </row>
    <row r="389" spans="2:4" x14ac:dyDescent="0.25">
      <c r="B389" s="23" t="s">
        <v>232</v>
      </c>
      <c r="C389" s="26">
        <v>0.79865875567854716</v>
      </c>
      <c r="D389" s="26">
        <v>0.79110845901649263</v>
      </c>
    </row>
    <row r="390" spans="2:4" x14ac:dyDescent="0.25">
      <c r="B390" s="23" t="s">
        <v>233</v>
      </c>
      <c r="C390" s="26">
        <v>0.68073683914156302</v>
      </c>
      <c r="D390" s="26">
        <v>0.67285379813271273</v>
      </c>
    </row>
    <row r="391" spans="2:4" x14ac:dyDescent="0.25">
      <c r="B391" s="23" t="s">
        <v>234</v>
      </c>
      <c r="C391" s="26">
        <v>0.96674593425865496</v>
      </c>
      <c r="D391" s="26">
        <v>0.96634039687156537</v>
      </c>
    </row>
    <row r="392" spans="2:4" x14ac:dyDescent="0.25">
      <c r="B392" s="23" t="s">
        <v>235</v>
      </c>
      <c r="C392" s="26">
        <v>0.84802024610391757</v>
      </c>
      <c r="D392" s="26">
        <v>0.84616683447103846</v>
      </c>
    </row>
    <row r="393" spans="2:4" x14ac:dyDescent="0.25">
      <c r="B393" s="23" t="s">
        <v>236</v>
      </c>
      <c r="C393" s="26">
        <v>0.87746516504686456</v>
      </c>
      <c r="D393" s="26">
        <v>0.87597083779133855</v>
      </c>
    </row>
    <row r="394" spans="2:4" x14ac:dyDescent="0.25">
      <c r="B394" s="23" t="s">
        <v>238</v>
      </c>
      <c r="C394" s="26">
        <v>0.86044096358923294</v>
      </c>
      <c r="D394" s="26">
        <v>0.85873902412080894</v>
      </c>
    </row>
    <row r="395" spans="2:4" x14ac:dyDescent="0.25">
      <c r="B395" s="23" t="s">
        <v>240</v>
      </c>
      <c r="C395" s="26">
        <v>0.88446969079675763</v>
      </c>
      <c r="D395" s="26">
        <v>0.88306078458696202</v>
      </c>
    </row>
    <row r="396" spans="2:4" x14ac:dyDescent="0.25">
      <c r="B396" s="23" t="s">
        <v>241</v>
      </c>
      <c r="C396" s="26">
        <v>0.9256151938305992</v>
      </c>
      <c r="D396" s="26">
        <v>0.92470806204804556</v>
      </c>
    </row>
    <row r="397" spans="2:4" x14ac:dyDescent="0.25">
      <c r="B397" s="23" t="s">
        <v>242</v>
      </c>
      <c r="C397" s="26">
        <v>0.76892716773614345</v>
      </c>
      <c r="D397" s="26">
        <v>0.76610920636707203</v>
      </c>
    </row>
    <row r="398" spans="2:4" x14ac:dyDescent="0.25">
      <c r="B398" s="23" t="s">
        <v>244</v>
      </c>
      <c r="C398" s="26">
        <v>0.77211907902672106</v>
      </c>
      <c r="D398" s="26">
        <v>0.76934004340509565</v>
      </c>
    </row>
    <row r="399" spans="2:4" x14ac:dyDescent="0.25">
      <c r="B399" s="23" t="s">
        <v>245</v>
      </c>
      <c r="C399" s="26">
        <v>0.87188270293721049</v>
      </c>
      <c r="D399" s="26">
        <v>0.87032029687546908</v>
      </c>
    </row>
    <row r="402" spans="2:5" x14ac:dyDescent="0.25">
      <c r="B402" s="24" t="s">
        <v>276</v>
      </c>
      <c r="C402" s="24" t="s">
        <v>283</v>
      </c>
      <c r="D402" s="24" t="s">
        <v>77</v>
      </c>
      <c r="E402" s="24" t="s">
        <v>78</v>
      </c>
    </row>
    <row r="403" spans="2:5" x14ac:dyDescent="0.25">
      <c r="B403" s="24" t="s">
        <v>253</v>
      </c>
      <c r="C403" s="25">
        <v>0.87688492274422281</v>
      </c>
      <c r="D403" s="25">
        <v>30.704269524376993</v>
      </c>
      <c r="E403" s="25">
        <v>5.6843418860808015E-14</v>
      </c>
    </row>
    <row r="404" spans="2:5" x14ac:dyDescent="0.25">
      <c r="B404" s="24" t="s">
        <v>254</v>
      </c>
      <c r="C404" s="25">
        <v>0.93374659460541554</v>
      </c>
      <c r="D404" s="25">
        <v>61.18720868669751</v>
      </c>
      <c r="E404" s="25">
        <v>5.6843418860808015E-14</v>
      </c>
    </row>
    <row r="405" spans="2:5" x14ac:dyDescent="0.25">
      <c r="B405" s="24" t="s">
        <v>255</v>
      </c>
      <c r="C405" s="25">
        <v>0.95547197720645982</v>
      </c>
      <c r="D405" s="25">
        <v>80.128897550029507</v>
      </c>
      <c r="E405" s="25">
        <v>5.6843418860808015E-14</v>
      </c>
    </row>
    <row r="406" spans="2:5" x14ac:dyDescent="0.25">
      <c r="B406" s="24" t="s">
        <v>256</v>
      </c>
      <c r="C406" s="25">
        <v>0.93673110605277887</v>
      </c>
      <c r="D406" s="25">
        <v>58.695934384672441</v>
      </c>
      <c r="E406" s="25">
        <v>5.6843418860808015E-14</v>
      </c>
    </row>
    <row r="407" spans="2:5" x14ac:dyDescent="0.25">
      <c r="B407" s="24" t="s">
        <v>257</v>
      </c>
      <c r="C407" s="25">
        <v>0.8431667642396623</v>
      </c>
      <c r="D407" s="25">
        <v>30.68902933005516</v>
      </c>
      <c r="E407" s="25">
        <v>5.6843418860808015E-14</v>
      </c>
    </row>
    <row r="408" spans="2:5" x14ac:dyDescent="0.25">
      <c r="B408" s="24" t="s">
        <v>258</v>
      </c>
      <c r="C408" s="25">
        <v>0.97908112886394139</v>
      </c>
      <c r="D408" s="25">
        <v>173.75634855925449</v>
      </c>
      <c r="E408" s="25">
        <v>5.6843418860808015E-14</v>
      </c>
    </row>
    <row r="409" spans="2:5" x14ac:dyDescent="0.25">
      <c r="B409" s="24" t="s">
        <v>259</v>
      </c>
      <c r="C409" s="25">
        <v>7.093237540834095E-2</v>
      </c>
      <c r="D409" s="25">
        <v>0.45729750011391362</v>
      </c>
      <c r="E409" s="25">
        <v>0.64863775823749847</v>
      </c>
    </row>
    <row r="410" spans="2:5" x14ac:dyDescent="0.25">
      <c r="B410" s="24" t="s">
        <v>260</v>
      </c>
      <c r="C410" s="25">
        <v>0.9832323907696765</v>
      </c>
      <c r="D410" s="25">
        <v>231.39797373443471</v>
      </c>
      <c r="E410" s="25">
        <v>5.6843418860808015E-14</v>
      </c>
    </row>
    <row r="411" spans="2:5" x14ac:dyDescent="0.25">
      <c r="B411" s="24" t="s">
        <v>261</v>
      </c>
      <c r="C411" s="25">
        <v>0.9620889739678955</v>
      </c>
      <c r="D411" s="25">
        <v>110.88151686128725</v>
      </c>
      <c r="E411" s="25">
        <v>5.6843418860808015E-14</v>
      </c>
    </row>
    <row r="412" spans="2:5" x14ac:dyDescent="0.25">
      <c r="B412" s="24" t="s">
        <v>262</v>
      </c>
      <c r="C412" s="25">
        <v>0.81822150715394892</v>
      </c>
      <c r="D412" s="25">
        <v>15.123600080877017</v>
      </c>
      <c r="E412" s="25">
        <v>5.6843418860808015E-14</v>
      </c>
    </row>
    <row r="413" spans="2:5" x14ac:dyDescent="0.25">
      <c r="B413" s="24" t="s">
        <v>263</v>
      </c>
      <c r="C413" s="25">
        <v>0.92759957071423504</v>
      </c>
      <c r="D413" s="25">
        <v>90.215762580682721</v>
      </c>
      <c r="E413" s="25">
        <v>5.6843418860808015E-14</v>
      </c>
    </row>
    <row r="414" spans="2:5" x14ac:dyDescent="0.25">
      <c r="B414" s="24" t="s">
        <v>264</v>
      </c>
      <c r="C414" s="25">
        <v>4.5223682623948089E-2</v>
      </c>
      <c r="D414" s="25">
        <v>1.3323919610928259</v>
      </c>
      <c r="E414" s="25">
        <v>0.18633472177094745</v>
      </c>
    </row>
    <row r="415" spans="2:5" x14ac:dyDescent="0.25">
      <c r="B415" s="24" t="s">
        <v>265</v>
      </c>
      <c r="C415" s="25">
        <v>0.94018694670742275</v>
      </c>
      <c r="D415" s="25">
        <v>53.966326514371175</v>
      </c>
      <c r="E415" s="25">
        <v>5.6843418860808015E-14</v>
      </c>
    </row>
    <row r="416" spans="2:5" x14ac:dyDescent="0.25">
      <c r="B416" s="24" t="s">
        <v>266</v>
      </c>
      <c r="C416" s="25">
        <v>0.95687714490345643</v>
      </c>
      <c r="D416" s="25">
        <v>107.39334595468829</v>
      </c>
      <c r="E416" s="25">
        <v>5.6843418860808015E-14</v>
      </c>
    </row>
    <row r="417" spans="2:5" x14ac:dyDescent="0.25">
      <c r="B417" s="24" t="s">
        <v>267</v>
      </c>
      <c r="C417" s="25">
        <v>0.96101345703046281</v>
      </c>
      <c r="D417" s="25">
        <v>14.522296265645197</v>
      </c>
      <c r="E417" s="25">
        <v>5.6843418860808015E-14</v>
      </c>
    </row>
    <row r="418" spans="2:5" x14ac:dyDescent="0.25">
      <c r="B418" s="24" t="s">
        <v>268</v>
      </c>
      <c r="C418" s="25">
        <v>0.76127813712042924</v>
      </c>
      <c r="D418" s="25">
        <v>5.2074091883896187</v>
      </c>
      <c r="E418" s="25">
        <v>1.3405518188847054E-6</v>
      </c>
    </row>
    <row r="419" spans="2:5" x14ac:dyDescent="0.25">
      <c r="B419" s="24" t="s">
        <v>269</v>
      </c>
      <c r="C419" s="25">
        <v>0.92088014752405023</v>
      </c>
      <c r="D419" s="25">
        <v>55.318580104958336</v>
      </c>
      <c r="E419" s="25">
        <v>5.6843418860808015E-14</v>
      </c>
    </row>
    <row r="420" spans="2:5" x14ac:dyDescent="0.25">
      <c r="B420" s="24" t="s">
        <v>270</v>
      </c>
      <c r="C420" s="25">
        <v>0.94779416167127317</v>
      </c>
      <c r="D420" s="25">
        <v>83.532003245894714</v>
      </c>
      <c r="E420" s="25">
        <v>5.6843418860808015E-14</v>
      </c>
    </row>
    <row r="421" spans="2:5" x14ac:dyDescent="0.25">
      <c r="B421" s="24" t="s">
        <v>271</v>
      </c>
      <c r="C421" s="25">
        <v>-4.1979720563301334E-2</v>
      </c>
      <c r="D421" s="25">
        <v>0.55542110118454346</v>
      </c>
      <c r="E421" s="25">
        <v>0.58008288616036907</v>
      </c>
    </row>
    <row r="422" spans="2:5" x14ac:dyDescent="0.25">
      <c r="B422" s="24" t="s">
        <v>272</v>
      </c>
      <c r="C422" s="25">
        <v>0.94046248771376162</v>
      </c>
      <c r="D422" s="25">
        <v>54.435831279598389</v>
      </c>
      <c r="E422" s="25">
        <v>5.6843418860808015E-14</v>
      </c>
    </row>
    <row r="423" spans="2:5" x14ac:dyDescent="0.25">
      <c r="B423" s="24" t="s">
        <v>273</v>
      </c>
      <c r="C423" s="25">
        <v>0.8787030664716724</v>
      </c>
      <c r="D423" s="25">
        <v>20.891222714314278</v>
      </c>
      <c r="E423" s="25">
        <v>5.6843418860808015E-14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ELANJATI WORLDAILMI</dc:creator>
  <cp:lastModifiedBy>ELANJATI WORLDAILMI</cp:lastModifiedBy>
  <dcterms:created xsi:type="dcterms:W3CDTF">2018-04-28T05:37:56Z</dcterms:created>
  <dcterms:modified xsi:type="dcterms:W3CDTF">2018-05-01T16:44:44Z</dcterms:modified>
</cp:coreProperties>
</file>