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Kuliah\Skripsi\jurnal\"/>
    </mc:Choice>
  </mc:AlternateContent>
  <bookViews>
    <workbookView xWindow="0" yWindow="0" windowWidth="20490" windowHeight="7755" activeTab="6"/>
  </bookViews>
  <sheets>
    <sheet name="CAR" sheetId="1" r:id="rId1"/>
    <sheet name="LDR" sheetId="2" r:id="rId2"/>
    <sheet name="NIM" sheetId="3" r:id="rId3"/>
    <sheet name="Size" sheetId="4" r:id="rId4"/>
    <sheet name="CR" sheetId="5" r:id="rId5"/>
    <sheet name="DPK" sheetId="6" r:id="rId6"/>
    <sheet name="ROA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7" l="1"/>
  <c r="G3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2" i="3"/>
  <c r="G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2" i="1"/>
  <c r="F3" i="4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2" i="4"/>
</calcChain>
</file>

<file path=xl/sharedStrings.xml><?xml version="1.0" encoding="utf-8"?>
<sst xmlns="http://schemas.openxmlformats.org/spreadsheetml/2006/main" count="1654" uniqueCount="65">
  <si>
    <t>No</t>
  </si>
  <si>
    <t>Kode emiten</t>
  </si>
  <si>
    <t>Nama emiten</t>
  </si>
  <si>
    <t>AGRO</t>
  </si>
  <si>
    <t>Bank Rakyat Indonesia Agro Niaga, Tbk</t>
  </si>
  <si>
    <t>BACA</t>
  </si>
  <si>
    <t>Bank Capital Indonesia, Tbk</t>
  </si>
  <si>
    <t>BBCA</t>
  </si>
  <si>
    <t>Bank Central Asia, Tbk</t>
  </si>
  <si>
    <t>BBKP</t>
  </si>
  <si>
    <t>Bank Bukopin, Tbk</t>
  </si>
  <si>
    <t>BBNI</t>
  </si>
  <si>
    <t>Bank Negara Indonesia (Persero), Tbk</t>
  </si>
  <si>
    <t>BBNP</t>
  </si>
  <si>
    <t>Bank Nusantara Parahyangan, Tbk</t>
  </si>
  <si>
    <t>BBRI</t>
  </si>
  <si>
    <t>Bank Rakyat Indonesia (Persero), Tbk</t>
  </si>
  <si>
    <t>BBTN</t>
  </si>
  <si>
    <t>Bank Tabungan Negara (Persero), Tbk</t>
  </si>
  <si>
    <t>BDMN</t>
  </si>
  <si>
    <t>Bank Danamon Indonesia, Tbk</t>
  </si>
  <si>
    <t>BMRI</t>
  </si>
  <si>
    <t>Bank Mandiri (Persero), Tbk</t>
  </si>
  <si>
    <t>BNBA</t>
  </si>
  <si>
    <t>Bank Bumi Arta, Tbk</t>
  </si>
  <si>
    <t>BNGA</t>
  </si>
  <si>
    <t>Bank CIMB Niaga, Tbk</t>
  </si>
  <si>
    <t>BNII</t>
  </si>
  <si>
    <t>Bank Maybank Indonesia, Tbk</t>
  </si>
  <si>
    <t>BSIM</t>
  </si>
  <si>
    <t>Bank Sinar Mas, Tbk</t>
  </si>
  <si>
    <t>BTPN</t>
  </si>
  <si>
    <t>Bank Tabungan Pensiunan Nasional, Tbk</t>
  </si>
  <si>
    <t>BVIC</t>
  </si>
  <si>
    <t>Bank Victoria International, Tbk</t>
  </si>
  <si>
    <t>INPC</t>
  </si>
  <si>
    <t>Bank Artha Graha International, Tbk</t>
  </si>
  <si>
    <t>MCOR</t>
  </si>
  <si>
    <t>Bank Windu Kentjana International, Tbk</t>
  </si>
  <si>
    <t>MEGA</t>
  </si>
  <si>
    <t>Bank Mega, Tbk</t>
  </si>
  <si>
    <t>NISP</t>
  </si>
  <si>
    <t>Bank OCBC NISP, Tbk</t>
  </si>
  <si>
    <t>NOBU</t>
  </si>
  <si>
    <t>Bank Nationalnobu, Tbk</t>
  </si>
  <si>
    <t>PNBN</t>
  </si>
  <si>
    <t>Bank Pan Indonesia, Tbk</t>
  </si>
  <si>
    <t>SDRA</t>
  </si>
  <si>
    <t>Bank Woori Saudara Indonesia, Tbk</t>
  </si>
  <si>
    <t>Periode</t>
  </si>
  <si>
    <t>Modal Bank</t>
  </si>
  <si>
    <t>ATMR</t>
  </si>
  <si>
    <t>CAR</t>
  </si>
  <si>
    <t>Kredit</t>
  </si>
  <si>
    <t>Dana Pihak Ketiga</t>
  </si>
  <si>
    <t>LDR</t>
  </si>
  <si>
    <t>Laba Sebelum Pajak</t>
  </si>
  <si>
    <t>Total Aktiva</t>
  </si>
  <si>
    <t>ROA</t>
  </si>
  <si>
    <t>Total aktiva</t>
  </si>
  <si>
    <t>Ln_Asset</t>
  </si>
  <si>
    <t>Pendapatan Bunga</t>
  </si>
  <si>
    <t>Beban Bunga</t>
  </si>
  <si>
    <t>Aktiva Produktif</t>
  </si>
  <si>
    <t>NIM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</si>
</sst>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164" formatCode="0.0000"/>
    <numFmt numFmtId="165" formatCode="0.000_);\(0.000\)"/>
  </numFmts>
  <fonts count="9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charset val="134"/>
    </font>
    <font>
      <sz val="12"/>
      <name val="Times New Roman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3" fontId="1" fillId="0" borderId="1" xfId="0" applyNumberFormat="1" applyFont="1" applyBorder="1"/>
    <xf numFmtId="3" fontId="1" fillId="0" borderId="3" xfId="0" applyNumberFormat="1" applyFont="1" applyBorder="1"/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3" fontId="1" fillId="0" borderId="4" xfId="0" applyNumberFormat="1" applyFont="1" applyBorder="1"/>
    <xf numFmtId="3" fontId="1" fillId="0" borderId="2" xfId="0" applyNumberFormat="1" applyFont="1" applyBorder="1"/>
    <xf numFmtId="164" fontId="1" fillId="0" borderId="2" xfId="0" applyNumberFormat="1" applyFont="1" applyBorder="1"/>
    <xf numFmtId="3" fontId="1" fillId="0" borderId="6" xfId="0" applyNumberFormat="1" applyFont="1" applyBorder="1"/>
    <xf numFmtId="3" fontId="3" fillId="0" borderId="4" xfId="0" applyNumberFormat="1" applyFont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41" fontId="1" fillId="0" borderId="1" xfId="1" applyFont="1" applyBorder="1"/>
    <xf numFmtId="41" fontId="1" fillId="0" borderId="4" xfId="1" applyFont="1" applyBorder="1"/>
    <xf numFmtId="41" fontId="1" fillId="0" borderId="2" xfId="1" applyFont="1" applyBorder="1"/>
    <xf numFmtId="0" fontId="1" fillId="0" borderId="0" xfId="0" applyFont="1"/>
    <xf numFmtId="41" fontId="1" fillId="0" borderId="1" xfId="1" applyFont="1" applyFill="1" applyBorder="1"/>
    <xf numFmtId="0" fontId="1" fillId="0" borderId="0" xfId="0" applyFont="1" applyAlignment="1">
      <alignment horizontal="center" vertical="center"/>
    </xf>
    <xf numFmtId="0" fontId="6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5" fillId="0" borderId="0" xfId="0" applyFont="1" applyBorder="1"/>
    <xf numFmtId="165" fontId="7" fillId="0" borderId="1" xfId="0" applyNumberFormat="1" applyFont="1" applyFill="1" applyBorder="1" applyAlignment="1">
      <alignment horizontal="center" vertical="center"/>
    </xf>
    <xf numFmtId="3" fontId="8" fillId="0" borderId="0" xfId="0" applyNumberFormat="1" applyFont="1" applyBorder="1" applyAlignment="1">
      <alignment horizontal="right" vertical="center" wrapText="1"/>
    </xf>
    <xf numFmtId="3" fontId="8" fillId="0" borderId="0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41" fontId="1" fillId="0" borderId="1" xfId="1" applyFont="1" applyBorder="1" applyAlignment="1">
      <alignment horizontal="center" vertical="center"/>
    </xf>
    <xf numFmtId="41" fontId="1" fillId="0" borderId="1" xfId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right"/>
    </xf>
    <xf numFmtId="0" fontId="1" fillId="0" borderId="11" xfId="0" applyFont="1" applyBorder="1" applyAlignment="1">
      <alignment horizontal="center" vertical="center"/>
    </xf>
    <xf numFmtId="41" fontId="1" fillId="0" borderId="11" xfId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41" fontId="1" fillId="0" borderId="2" xfId="1" applyNumberFormat="1" applyFont="1" applyBorder="1"/>
    <xf numFmtId="41" fontId="1" fillId="0" borderId="1" xfId="1" applyNumberFormat="1" applyFont="1" applyBorder="1"/>
    <xf numFmtId="41" fontId="1" fillId="0" borderId="4" xfId="1" applyNumberFormat="1" applyFont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6"/>
  <sheetViews>
    <sheetView workbookViewId="0">
      <selection activeCell="G2" sqref="G2:G116"/>
    </sheetView>
  </sheetViews>
  <sheetFormatPr defaultRowHeight="15.75"/>
  <cols>
    <col min="1" max="1" width="5.42578125" customWidth="1"/>
    <col min="2" max="2" width="13.42578125" customWidth="1"/>
    <col min="3" max="3" width="44.7109375" customWidth="1"/>
    <col min="4" max="4" width="9.140625" style="24"/>
    <col min="5" max="5" width="20.5703125" style="4" customWidth="1"/>
    <col min="6" max="6" width="25.28515625" style="4" customWidth="1"/>
    <col min="7" max="7" width="12.42578125" style="4" customWidth="1"/>
    <col min="8" max="9" width="9.140625" style="4"/>
  </cols>
  <sheetData>
    <row r="1" spans="1:7" ht="16.5" thickBot="1">
      <c r="A1" s="26" t="s">
        <v>0</v>
      </c>
      <c r="B1" s="26" t="s">
        <v>1</v>
      </c>
      <c r="C1" s="26" t="s">
        <v>2</v>
      </c>
      <c r="D1" s="27" t="s">
        <v>49</v>
      </c>
      <c r="E1" s="17" t="s">
        <v>50</v>
      </c>
      <c r="F1" s="17" t="s">
        <v>51</v>
      </c>
      <c r="G1" s="18" t="s">
        <v>52</v>
      </c>
    </row>
    <row r="2" spans="1:7">
      <c r="A2" s="7">
        <v>1</v>
      </c>
      <c r="B2" s="8" t="s">
        <v>3</v>
      </c>
      <c r="C2" s="9" t="s">
        <v>4</v>
      </c>
      <c r="D2" s="44">
        <v>2012</v>
      </c>
      <c r="E2" s="14">
        <v>354192967000</v>
      </c>
      <c r="F2" s="14">
        <v>2393132058000</v>
      </c>
      <c r="G2" s="15">
        <f>ROUNDDOWN(E2/F2,4)</f>
        <v>0.14799999999999999</v>
      </c>
    </row>
    <row r="3" spans="1:7">
      <c r="A3" s="1">
        <v>2</v>
      </c>
      <c r="B3" s="2" t="s">
        <v>5</v>
      </c>
      <c r="C3" s="3" t="s">
        <v>6</v>
      </c>
      <c r="D3" s="45"/>
      <c r="E3" s="5">
        <v>624532000000</v>
      </c>
      <c r="F3" s="5">
        <v>3470212000000</v>
      </c>
      <c r="G3" s="15">
        <f t="shared" ref="G3:G66" si="0">ROUNDDOWN(E3/F3,4)</f>
        <v>0.1799</v>
      </c>
    </row>
    <row r="4" spans="1:7">
      <c r="A4" s="1">
        <v>3</v>
      </c>
      <c r="B4" s="2" t="s">
        <v>7</v>
      </c>
      <c r="C4" s="3" t="s">
        <v>8</v>
      </c>
      <c r="D4" s="45"/>
      <c r="E4" s="5">
        <v>46304184000000</v>
      </c>
      <c r="F4" s="5">
        <v>315123731000000</v>
      </c>
      <c r="G4" s="15">
        <f t="shared" si="0"/>
        <v>0.1469</v>
      </c>
    </row>
    <row r="5" spans="1:7">
      <c r="A5" s="1">
        <v>4</v>
      </c>
      <c r="B5" s="2" t="s">
        <v>9</v>
      </c>
      <c r="C5" s="3" t="s">
        <v>10</v>
      </c>
      <c r="D5" s="45"/>
      <c r="E5" s="5">
        <v>5820205000000</v>
      </c>
      <c r="F5" s="5">
        <v>35620713000000</v>
      </c>
      <c r="G5" s="15">
        <f t="shared" si="0"/>
        <v>0.1633</v>
      </c>
    </row>
    <row r="6" spans="1:7">
      <c r="A6" s="1">
        <v>5</v>
      </c>
      <c r="B6" s="2" t="s">
        <v>11</v>
      </c>
      <c r="C6" s="3" t="s">
        <v>12</v>
      </c>
      <c r="D6" s="45"/>
      <c r="E6" s="5">
        <v>39198859000000</v>
      </c>
      <c r="F6" s="5">
        <v>235143100000000</v>
      </c>
      <c r="G6" s="15">
        <f t="shared" si="0"/>
        <v>0.16669999999999999</v>
      </c>
    </row>
    <row r="7" spans="1:7">
      <c r="A7" s="1">
        <v>6</v>
      </c>
      <c r="B7" s="2" t="s">
        <v>13</v>
      </c>
      <c r="C7" s="3" t="s">
        <v>14</v>
      </c>
      <c r="D7" s="45"/>
      <c r="E7" s="5">
        <v>721629000</v>
      </c>
      <c r="F7" s="5">
        <v>5927888000</v>
      </c>
      <c r="G7" s="15">
        <f t="shared" si="0"/>
        <v>0.1217</v>
      </c>
    </row>
    <row r="8" spans="1:7">
      <c r="A8" s="1">
        <v>7</v>
      </c>
      <c r="B8" s="2" t="s">
        <v>15</v>
      </c>
      <c r="C8" s="3" t="s">
        <v>16</v>
      </c>
      <c r="D8" s="45"/>
      <c r="E8" s="5">
        <v>55133677000000</v>
      </c>
      <c r="F8" s="5">
        <v>325352028000000</v>
      </c>
      <c r="G8" s="15">
        <f t="shared" si="0"/>
        <v>0.1694</v>
      </c>
    </row>
    <row r="9" spans="1:7">
      <c r="A9" s="1">
        <v>8</v>
      </c>
      <c r="B9" s="2" t="s">
        <v>17</v>
      </c>
      <c r="C9" s="3" t="s">
        <v>18</v>
      </c>
      <c r="D9" s="45"/>
      <c r="E9" s="5">
        <v>9433162000000</v>
      </c>
      <c r="F9" s="5">
        <v>53321389000000</v>
      </c>
      <c r="G9" s="15">
        <f t="shared" si="0"/>
        <v>0.1769</v>
      </c>
    </row>
    <row r="10" spans="1:7">
      <c r="A10" s="1">
        <v>9</v>
      </c>
      <c r="B10" s="2" t="s">
        <v>19</v>
      </c>
      <c r="C10" s="3" t="s">
        <v>20</v>
      </c>
      <c r="D10" s="45"/>
      <c r="E10" s="5">
        <v>24662658000000</v>
      </c>
      <c r="F10" s="5">
        <v>130486278000000</v>
      </c>
      <c r="G10" s="15">
        <f t="shared" si="0"/>
        <v>0.189</v>
      </c>
    </row>
    <row r="11" spans="1:7">
      <c r="A11" s="1">
        <v>10</v>
      </c>
      <c r="B11" s="2" t="s">
        <v>21</v>
      </c>
      <c r="C11" s="3" t="s">
        <v>22</v>
      </c>
      <c r="D11" s="45"/>
      <c r="E11" s="5">
        <v>61947504000000</v>
      </c>
      <c r="F11" s="5">
        <v>400189948000000</v>
      </c>
      <c r="G11" s="15">
        <f t="shared" si="0"/>
        <v>0.1547</v>
      </c>
    </row>
    <row r="12" spans="1:7">
      <c r="A12" s="1">
        <v>11</v>
      </c>
      <c r="B12" s="2" t="s">
        <v>23</v>
      </c>
      <c r="C12" s="3" t="s">
        <v>24</v>
      </c>
      <c r="D12" s="45"/>
      <c r="E12" s="5">
        <v>429006003016</v>
      </c>
      <c r="F12" s="5">
        <v>2236444040753</v>
      </c>
      <c r="G12" s="15">
        <f t="shared" si="0"/>
        <v>0.1918</v>
      </c>
    </row>
    <row r="13" spans="1:7">
      <c r="A13" s="1">
        <v>12</v>
      </c>
      <c r="B13" s="2" t="s">
        <v>25</v>
      </c>
      <c r="C13" s="3" t="s">
        <v>26</v>
      </c>
      <c r="D13" s="45"/>
      <c r="E13" s="5">
        <v>23361501000000</v>
      </c>
      <c r="F13" s="5">
        <v>154867866000000</v>
      </c>
      <c r="G13" s="15">
        <f t="shared" si="0"/>
        <v>0.15079999999999999</v>
      </c>
    </row>
    <row r="14" spans="1:7">
      <c r="A14" s="1">
        <v>13</v>
      </c>
      <c r="B14" s="2" t="s">
        <v>27</v>
      </c>
      <c r="C14" s="3" t="s">
        <v>28</v>
      </c>
      <c r="D14" s="45"/>
      <c r="E14" s="5">
        <v>11643164000000</v>
      </c>
      <c r="F14" s="5">
        <v>90714496000000</v>
      </c>
      <c r="G14" s="15">
        <f t="shared" si="0"/>
        <v>0.1283</v>
      </c>
    </row>
    <row r="15" spans="1:7">
      <c r="A15" s="1">
        <v>14</v>
      </c>
      <c r="B15" s="2" t="s">
        <v>29</v>
      </c>
      <c r="C15" s="3" t="s">
        <v>30</v>
      </c>
      <c r="D15" s="45"/>
      <c r="E15" s="5">
        <v>1790135000000</v>
      </c>
      <c r="F15" s="5">
        <v>9897087000000</v>
      </c>
      <c r="G15" s="15">
        <f t="shared" si="0"/>
        <v>0.18079999999999999</v>
      </c>
    </row>
    <row r="16" spans="1:7">
      <c r="A16" s="1">
        <v>15</v>
      </c>
      <c r="B16" s="2" t="s">
        <v>31</v>
      </c>
      <c r="C16" s="3" t="s">
        <v>32</v>
      </c>
      <c r="D16" s="45"/>
      <c r="E16" s="5">
        <v>6868996000000</v>
      </c>
      <c r="F16" s="5">
        <v>31969346000000</v>
      </c>
      <c r="G16" s="15">
        <f t="shared" si="0"/>
        <v>0.21479999999999999</v>
      </c>
    </row>
    <row r="17" spans="1:7">
      <c r="A17" s="1">
        <v>16</v>
      </c>
      <c r="B17" s="2" t="s">
        <v>33</v>
      </c>
      <c r="C17" s="3" t="s">
        <v>34</v>
      </c>
      <c r="D17" s="45"/>
      <c r="E17" s="5">
        <v>1776872110000</v>
      </c>
      <c r="F17" s="5">
        <v>9589801444000</v>
      </c>
      <c r="G17" s="15">
        <f t="shared" si="0"/>
        <v>0.1852</v>
      </c>
    </row>
    <row r="18" spans="1:7">
      <c r="A18" s="1">
        <v>17</v>
      </c>
      <c r="B18" s="2" t="s">
        <v>35</v>
      </c>
      <c r="C18" s="3" t="s">
        <v>36</v>
      </c>
      <c r="D18" s="45"/>
      <c r="E18" s="5">
        <v>2695768000000</v>
      </c>
      <c r="F18" s="5">
        <v>16539984000000</v>
      </c>
      <c r="G18" s="15">
        <f t="shared" si="0"/>
        <v>0.16289999999999999</v>
      </c>
    </row>
    <row r="19" spans="1:7">
      <c r="A19" s="1">
        <v>18</v>
      </c>
      <c r="B19" s="2" t="s">
        <v>37</v>
      </c>
      <c r="C19" s="3" t="s">
        <v>38</v>
      </c>
      <c r="D19" s="45"/>
      <c r="E19" s="5">
        <v>719143000000</v>
      </c>
      <c r="F19" s="5">
        <v>5187694000000</v>
      </c>
      <c r="G19" s="15">
        <f t="shared" si="0"/>
        <v>0.1386</v>
      </c>
    </row>
    <row r="20" spans="1:7">
      <c r="A20" s="1">
        <v>19</v>
      </c>
      <c r="B20" s="2" t="s">
        <v>39</v>
      </c>
      <c r="C20" s="3" t="s">
        <v>40</v>
      </c>
      <c r="D20" s="45"/>
      <c r="E20" s="5">
        <v>5567133000000</v>
      </c>
      <c r="F20" s="5">
        <v>31630396000000</v>
      </c>
      <c r="G20" s="15">
        <f t="shared" si="0"/>
        <v>0.17599999999999999</v>
      </c>
    </row>
    <row r="21" spans="1:7">
      <c r="A21" s="1">
        <v>20</v>
      </c>
      <c r="B21" s="2" t="s">
        <v>41</v>
      </c>
      <c r="C21" s="3" t="s">
        <v>42</v>
      </c>
      <c r="D21" s="45"/>
      <c r="E21" s="5">
        <v>9873095000000</v>
      </c>
      <c r="F21" s="5">
        <v>59884808000000</v>
      </c>
      <c r="G21" s="15">
        <f t="shared" si="0"/>
        <v>0.1648</v>
      </c>
    </row>
    <row r="22" spans="1:7">
      <c r="A22" s="1">
        <v>21</v>
      </c>
      <c r="B22" s="2" t="s">
        <v>43</v>
      </c>
      <c r="C22" s="3" t="s">
        <v>44</v>
      </c>
      <c r="D22" s="45"/>
      <c r="E22" s="6">
        <v>255693000000</v>
      </c>
      <c r="F22" s="6">
        <v>451066000000</v>
      </c>
      <c r="G22" s="15">
        <f t="shared" si="0"/>
        <v>0.56679999999999997</v>
      </c>
    </row>
    <row r="23" spans="1:7">
      <c r="A23" s="1">
        <v>22</v>
      </c>
      <c r="B23" s="2" t="s">
        <v>45</v>
      </c>
      <c r="C23" s="3" t="s">
        <v>46</v>
      </c>
      <c r="D23" s="45"/>
      <c r="E23" s="6">
        <v>18685460000000</v>
      </c>
      <c r="F23" s="6">
        <v>114556405000000</v>
      </c>
      <c r="G23" s="15">
        <f t="shared" si="0"/>
        <v>0.16309999999999999</v>
      </c>
    </row>
    <row r="24" spans="1:7" ht="16.5" thickBot="1">
      <c r="A24" s="10">
        <v>23</v>
      </c>
      <c r="B24" s="11" t="s">
        <v>47</v>
      </c>
      <c r="C24" s="12" t="s">
        <v>48</v>
      </c>
      <c r="D24" s="46"/>
      <c r="E24" s="13">
        <v>662943000000</v>
      </c>
      <c r="F24" s="13">
        <v>4510549000000</v>
      </c>
      <c r="G24" s="15">
        <f t="shared" si="0"/>
        <v>0.1469</v>
      </c>
    </row>
    <row r="25" spans="1:7">
      <c r="A25" s="7">
        <v>1</v>
      </c>
      <c r="B25" s="8" t="s">
        <v>3</v>
      </c>
      <c r="C25" s="9" t="s">
        <v>4</v>
      </c>
      <c r="D25" s="44">
        <v>2013</v>
      </c>
      <c r="E25" s="14">
        <v>843207216000</v>
      </c>
      <c r="F25" s="14">
        <v>3904012931000</v>
      </c>
      <c r="G25" s="15">
        <f t="shared" si="0"/>
        <v>0.21590000000000001</v>
      </c>
    </row>
    <row r="26" spans="1:7">
      <c r="A26" s="1">
        <v>2</v>
      </c>
      <c r="B26" s="2" t="s">
        <v>5</v>
      </c>
      <c r="C26" s="3" t="s">
        <v>6</v>
      </c>
      <c r="D26" s="45"/>
      <c r="E26" s="5">
        <v>852686000000</v>
      </c>
      <c r="F26" s="5">
        <v>4236092000000</v>
      </c>
      <c r="G26" s="15">
        <f t="shared" si="0"/>
        <v>0.20119999999999999</v>
      </c>
    </row>
    <row r="27" spans="1:7">
      <c r="A27" s="1">
        <v>3</v>
      </c>
      <c r="B27" s="2" t="s">
        <v>7</v>
      </c>
      <c r="C27" s="3" t="s">
        <v>8</v>
      </c>
      <c r="D27" s="45"/>
      <c r="E27" s="5">
        <v>58604765000000</v>
      </c>
      <c r="F27" s="5">
        <v>365510273000000</v>
      </c>
      <c r="G27" s="15">
        <f t="shared" si="0"/>
        <v>0.1603</v>
      </c>
    </row>
    <row r="28" spans="1:7">
      <c r="A28" s="1">
        <v>4</v>
      </c>
      <c r="B28" s="2" t="s">
        <v>9</v>
      </c>
      <c r="C28" s="3" t="s">
        <v>10</v>
      </c>
      <c r="D28" s="45"/>
      <c r="E28" s="5">
        <v>6574389000000</v>
      </c>
      <c r="F28" s="5">
        <v>43468860000000</v>
      </c>
      <c r="G28" s="15">
        <f t="shared" si="0"/>
        <v>0.1512</v>
      </c>
    </row>
    <row r="29" spans="1:7">
      <c r="A29" s="1">
        <v>5</v>
      </c>
      <c r="B29" s="2" t="s">
        <v>11</v>
      </c>
      <c r="C29" s="3" t="s">
        <v>12</v>
      </c>
      <c r="D29" s="45"/>
      <c r="E29" s="5">
        <v>43563420000000</v>
      </c>
      <c r="F29" s="5">
        <v>288616781000000</v>
      </c>
      <c r="G29" s="15">
        <f t="shared" si="0"/>
        <v>0.15090000000000001</v>
      </c>
    </row>
    <row r="30" spans="1:7">
      <c r="A30" s="1">
        <v>6</v>
      </c>
      <c r="B30" s="2" t="s">
        <v>13</v>
      </c>
      <c r="C30" s="3" t="s">
        <v>14</v>
      </c>
      <c r="D30" s="45"/>
      <c r="E30" s="5">
        <v>1132014000000</v>
      </c>
      <c r="F30" s="5">
        <v>7187754000000</v>
      </c>
      <c r="G30" s="15">
        <f t="shared" si="0"/>
        <v>0.15740000000000001</v>
      </c>
    </row>
    <row r="31" spans="1:7">
      <c r="A31" s="1">
        <v>7</v>
      </c>
      <c r="B31" s="2" t="s">
        <v>15</v>
      </c>
      <c r="C31" s="3" t="s">
        <v>16</v>
      </c>
      <c r="D31" s="45"/>
      <c r="E31" s="5">
        <v>69472036000000</v>
      </c>
      <c r="F31" s="5">
        <v>408858393000000</v>
      </c>
      <c r="G31" s="15">
        <f t="shared" si="0"/>
        <v>0.1699</v>
      </c>
    </row>
    <row r="32" spans="1:7">
      <c r="A32" s="1">
        <v>8</v>
      </c>
      <c r="B32" s="2" t="s">
        <v>17</v>
      </c>
      <c r="C32" s="3" t="s">
        <v>18</v>
      </c>
      <c r="D32" s="45"/>
      <c r="E32" s="5">
        <v>10353005000000</v>
      </c>
      <c r="F32" s="5">
        <v>66261700000000</v>
      </c>
      <c r="G32" s="15">
        <f t="shared" si="0"/>
        <v>0.15620000000000001</v>
      </c>
    </row>
    <row r="33" spans="1:7">
      <c r="A33" s="1">
        <v>9</v>
      </c>
      <c r="B33" s="2" t="s">
        <v>19</v>
      </c>
      <c r="C33" s="3" t="s">
        <v>20</v>
      </c>
      <c r="D33" s="45"/>
      <c r="E33" s="5">
        <v>27701698000000</v>
      </c>
      <c r="F33" s="5">
        <v>155140150000000</v>
      </c>
      <c r="G33" s="15">
        <f t="shared" si="0"/>
        <v>0.17849999999999999</v>
      </c>
    </row>
    <row r="34" spans="1:7">
      <c r="A34" s="1">
        <v>10</v>
      </c>
      <c r="B34" s="2" t="s">
        <v>21</v>
      </c>
      <c r="C34" s="3" t="s">
        <v>22</v>
      </c>
      <c r="D34" s="45"/>
      <c r="E34" s="5">
        <v>73345421000000</v>
      </c>
      <c r="F34" s="5">
        <v>491276170000000</v>
      </c>
      <c r="G34" s="15">
        <f t="shared" si="0"/>
        <v>0.1492</v>
      </c>
    </row>
    <row r="35" spans="1:7">
      <c r="A35" s="1">
        <v>11</v>
      </c>
      <c r="B35" s="2" t="s">
        <v>23</v>
      </c>
      <c r="C35" s="3" t="s">
        <v>24</v>
      </c>
      <c r="D35" s="45"/>
      <c r="E35" s="5">
        <v>489197462362</v>
      </c>
      <c r="F35" s="5">
        <v>2878836060540</v>
      </c>
      <c r="G35" s="15">
        <f t="shared" si="0"/>
        <v>0.1699</v>
      </c>
    </row>
    <row r="36" spans="1:7">
      <c r="A36" s="1">
        <v>12</v>
      </c>
      <c r="B36" s="2" t="s">
        <v>25</v>
      </c>
      <c r="C36" s="3" t="s">
        <v>26</v>
      </c>
      <c r="D36" s="45"/>
      <c r="E36" s="5">
        <v>26877844000000</v>
      </c>
      <c r="F36" s="5">
        <v>174778989000000</v>
      </c>
      <c r="G36" s="15">
        <f t="shared" si="0"/>
        <v>0.1537</v>
      </c>
    </row>
    <row r="37" spans="1:7">
      <c r="A37" s="1">
        <v>13</v>
      </c>
      <c r="B37" s="2" t="s">
        <v>27</v>
      </c>
      <c r="C37" s="3" t="s">
        <v>28</v>
      </c>
      <c r="D37" s="45"/>
      <c r="E37" s="5">
        <v>14371060000000</v>
      </c>
      <c r="F37" s="5">
        <v>113013628000000</v>
      </c>
      <c r="G37" s="15">
        <f t="shared" si="0"/>
        <v>0.12709999999999999</v>
      </c>
    </row>
    <row r="38" spans="1:7">
      <c r="A38" s="1">
        <v>14</v>
      </c>
      <c r="B38" s="2" t="s">
        <v>29</v>
      </c>
      <c r="C38" s="3" t="s">
        <v>30</v>
      </c>
      <c r="D38" s="45"/>
      <c r="E38" s="5">
        <v>2637497000000</v>
      </c>
      <c r="F38" s="5">
        <v>12088898000000</v>
      </c>
      <c r="G38" s="15">
        <f t="shared" si="0"/>
        <v>0.21809999999999999</v>
      </c>
    </row>
    <row r="39" spans="1:7">
      <c r="A39" s="1">
        <v>15</v>
      </c>
      <c r="B39" s="2" t="s">
        <v>31</v>
      </c>
      <c r="C39" s="3" t="s">
        <v>32</v>
      </c>
      <c r="D39" s="45"/>
      <c r="E39" s="5">
        <v>8972273000000</v>
      </c>
      <c r="F39" s="5">
        <v>38860695000000</v>
      </c>
      <c r="G39" s="15">
        <f t="shared" si="0"/>
        <v>0.23080000000000001</v>
      </c>
    </row>
    <row r="40" spans="1:7">
      <c r="A40" s="1">
        <v>16</v>
      </c>
      <c r="B40" s="2" t="s">
        <v>33</v>
      </c>
      <c r="C40" s="3" t="s">
        <v>34</v>
      </c>
      <c r="D40" s="45"/>
      <c r="E40" s="5">
        <v>2345421442000</v>
      </c>
      <c r="F40" s="5">
        <v>12711053668000</v>
      </c>
      <c r="G40" s="15">
        <f t="shared" si="0"/>
        <v>0.1845</v>
      </c>
    </row>
    <row r="41" spans="1:7">
      <c r="A41" s="1">
        <v>17</v>
      </c>
      <c r="B41" s="2" t="s">
        <v>35</v>
      </c>
      <c r="C41" s="3" t="s">
        <v>36</v>
      </c>
      <c r="D41" s="45"/>
      <c r="E41" s="5">
        <v>2588566000000</v>
      </c>
      <c r="F41" s="5">
        <v>16430172000000</v>
      </c>
      <c r="G41" s="15">
        <f t="shared" si="0"/>
        <v>0.1575</v>
      </c>
    </row>
    <row r="42" spans="1:7">
      <c r="A42" s="1">
        <v>18</v>
      </c>
      <c r="B42" s="2" t="s">
        <v>37</v>
      </c>
      <c r="C42" s="3" t="s">
        <v>38</v>
      </c>
      <c r="D42" s="45"/>
      <c r="E42" s="5">
        <v>966668000000</v>
      </c>
      <c r="F42" s="5">
        <v>6583700000000</v>
      </c>
      <c r="G42" s="15">
        <f t="shared" si="0"/>
        <v>0.14680000000000001</v>
      </c>
    </row>
    <row r="43" spans="1:7">
      <c r="A43" s="1">
        <v>19</v>
      </c>
      <c r="B43" s="2" t="s">
        <v>39</v>
      </c>
      <c r="C43" s="3" t="s">
        <v>40</v>
      </c>
      <c r="D43" s="45"/>
      <c r="E43" s="5">
        <v>5704179000000</v>
      </c>
      <c r="F43" s="5">
        <v>35409487000000</v>
      </c>
      <c r="G43" s="15">
        <f t="shared" si="0"/>
        <v>0.161</v>
      </c>
    </row>
    <row r="44" spans="1:7">
      <c r="A44" s="1">
        <v>20</v>
      </c>
      <c r="B44" s="2" t="s">
        <v>41</v>
      </c>
      <c r="C44" s="3" t="s">
        <v>42</v>
      </c>
      <c r="D44" s="45"/>
      <c r="E44" s="5">
        <v>14275975000000</v>
      </c>
      <c r="F44" s="5">
        <v>74034874000000</v>
      </c>
      <c r="G44" s="15">
        <f t="shared" si="0"/>
        <v>0.1928</v>
      </c>
    </row>
    <row r="45" spans="1:7">
      <c r="A45" s="1">
        <v>21</v>
      </c>
      <c r="B45" s="2" t="s">
        <v>43</v>
      </c>
      <c r="C45" s="3" t="s">
        <v>44</v>
      </c>
      <c r="D45" s="45"/>
      <c r="E45" s="36">
        <v>1071825000000</v>
      </c>
      <c r="F45" s="36">
        <v>1225119000000</v>
      </c>
      <c r="G45" s="15">
        <f t="shared" si="0"/>
        <v>0.87480000000000002</v>
      </c>
    </row>
    <row r="46" spans="1:7">
      <c r="A46" s="1">
        <v>22</v>
      </c>
      <c r="B46" s="2" t="s">
        <v>45</v>
      </c>
      <c r="C46" s="3" t="s">
        <v>46</v>
      </c>
      <c r="D46" s="45"/>
      <c r="E46" s="6">
        <v>22162463000000</v>
      </c>
      <c r="F46" s="6">
        <v>132420744000000</v>
      </c>
      <c r="G46" s="15">
        <f t="shared" si="0"/>
        <v>0.1673</v>
      </c>
    </row>
    <row r="47" spans="1:7" ht="16.5" thickBot="1">
      <c r="A47" s="10">
        <v>23</v>
      </c>
      <c r="B47" s="11" t="s">
        <v>47</v>
      </c>
      <c r="C47" s="12" t="s">
        <v>48</v>
      </c>
      <c r="D47" s="46"/>
      <c r="E47" s="13">
        <v>678841000000</v>
      </c>
      <c r="F47" s="13">
        <v>5192746000000</v>
      </c>
      <c r="G47" s="15">
        <f t="shared" si="0"/>
        <v>0.13070000000000001</v>
      </c>
    </row>
    <row r="48" spans="1:7">
      <c r="A48" s="7">
        <v>1</v>
      </c>
      <c r="B48" s="8" t="s">
        <v>3</v>
      </c>
      <c r="C48" s="9" t="s">
        <v>4</v>
      </c>
      <c r="D48" s="44">
        <v>2014</v>
      </c>
      <c r="E48" s="14">
        <v>902376278000</v>
      </c>
      <c r="F48" s="14">
        <v>4733908205000</v>
      </c>
      <c r="G48" s="15">
        <f t="shared" si="0"/>
        <v>0.19059999999999999</v>
      </c>
    </row>
    <row r="49" spans="1:7">
      <c r="A49" s="1">
        <v>2</v>
      </c>
      <c r="B49" s="2" t="s">
        <v>5</v>
      </c>
      <c r="C49" s="3" t="s">
        <v>6</v>
      </c>
      <c r="D49" s="45"/>
      <c r="E49" s="5">
        <v>925852000000</v>
      </c>
      <c r="F49" s="5">
        <v>5633486000000</v>
      </c>
      <c r="G49" s="15">
        <f t="shared" si="0"/>
        <v>0.1643</v>
      </c>
    </row>
    <row r="50" spans="1:7">
      <c r="A50" s="1">
        <v>3</v>
      </c>
      <c r="B50" s="2" t="s">
        <v>7</v>
      </c>
      <c r="C50" s="3" t="s">
        <v>8</v>
      </c>
      <c r="D50" s="45"/>
      <c r="E50" s="5">
        <v>70961097000000</v>
      </c>
      <c r="F50" s="5">
        <v>411665878000000</v>
      </c>
      <c r="G50" s="15">
        <f t="shared" si="0"/>
        <v>0.17230000000000001</v>
      </c>
    </row>
    <row r="51" spans="1:7">
      <c r="A51" s="1">
        <v>4</v>
      </c>
      <c r="B51" s="2" t="s">
        <v>9</v>
      </c>
      <c r="C51" s="3" t="s">
        <v>10</v>
      </c>
      <c r="D51" s="45"/>
      <c r="E51" s="5">
        <v>6896811000000</v>
      </c>
      <c r="F51" s="5">
        <v>48551547000000</v>
      </c>
      <c r="G51" s="15">
        <f t="shared" si="0"/>
        <v>0.14199999999999999</v>
      </c>
    </row>
    <row r="52" spans="1:7">
      <c r="A52" s="1">
        <v>5</v>
      </c>
      <c r="B52" s="2" t="s">
        <v>11</v>
      </c>
      <c r="C52" s="3" t="s">
        <v>12</v>
      </c>
      <c r="D52" s="45"/>
      <c r="E52" s="5">
        <v>50352050000000</v>
      </c>
      <c r="F52" s="5">
        <v>310485402000000</v>
      </c>
      <c r="G52" s="15">
        <f t="shared" si="0"/>
        <v>0.16209999999999999</v>
      </c>
    </row>
    <row r="53" spans="1:7">
      <c r="A53" s="1">
        <v>6</v>
      </c>
      <c r="B53" s="2" t="s">
        <v>13</v>
      </c>
      <c r="C53" s="3" t="s">
        <v>14</v>
      </c>
      <c r="D53" s="45"/>
      <c r="E53" s="5">
        <v>1199445000000</v>
      </c>
      <c r="F53" s="5">
        <v>7224270000000</v>
      </c>
      <c r="G53" s="15">
        <f t="shared" si="0"/>
        <v>0.16600000000000001</v>
      </c>
    </row>
    <row r="54" spans="1:7">
      <c r="A54" s="1">
        <v>7</v>
      </c>
      <c r="B54" s="2" t="s">
        <v>15</v>
      </c>
      <c r="C54" s="3" t="s">
        <v>16</v>
      </c>
      <c r="D54" s="45"/>
      <c r="E54" s="5">
        <v>85706557000000</v>
      </c>
      <c r="F54" s="5">
        <v>468182076000000</v>
      </c>
      <c r="G54" s="15">
        <f t="shared" si="0"/>
        <v>0.183</v>
      </c>
    </row>
    <row r="55" spans="1:7">
      <c r="A55" s="1">
        <v>8</v>
      </c>
      <c r="B55" s="2" t="s">
        <v>17</v>
      </c>
      <c r="C55" s="3" t="s">
        <v>18</v>
      </c>
      <c r="D55" s="45"/>
      <c r="E55" s="5">
        <v>11171458000000</v>
      </c>
      <c r="F55" s="5">
        <v>76332641000000</v>
      </c>
      <c r="G55" s="15">
        <f t="shared" si="0"/>
        <v>0.14630000000000001</v>
      </c>
    </row>
    <row r="56" spans="1:7">
      <c r="A56" s="1">
        <v>9</v>
      </c>
      <c r="B56" s="2" t="s">
        <v>19</v>
      </c>
      <c r="C56" s="3" t="s">
        <v>20</v>
      </c>
      <c r="D56" s="45"/>
      <c r="E56" s="5">
        <v>29702743000000</v>
      </c>
      <c r="F56" s="5">
        <v>166294433000000</v>
      </c>
      <c r="G56" s="15">
        <f t="shared" si="0"/>
        <v>0.17860000000000001</v>
      </c>
    </row>
    <row r="57" spans="1:7">
      <c r="A57" s="1">
        <v>10</v>
      </c>
      <c r="B57" s="2" t="s">
        <v>21</v>
      </c>
      <c r="C57" s="3" t="s">
        <v>22</v>
      </c>
      <c r="D57" s="45"/>
      <c r="E57" s="5">
        <v>85479697000000</v>
      </c>
      <c r="F57" s="5">
        <v>514904536000000</v>
      </c>
      <c r="G57" s="15">
        <f t="shared" si="0"/>
        <v>0.16600000000000001</v>
      </c>
    </row>
    <row r="58" spans="1:7">
      <c r="A58" s="1">
        <v>11</v>
      </c>
      <c r="B58" s="2" t="s">
        <v>23</v>
      </c>
      <c r="C58" s="3" t="s">
        <v>24</v>
      </c>
      <c r="D58" s="45"/>
      <c r="E58" s="5">
        <v>532392113274</v>
      </c>
      <c r="F58" s="5">
        <v>3531891784360</v>
      </c>
      <c r="G58" s="15">
        <f t="shared" si="0"/>
        <v>0.1507</v>
      </c>
    </row>
    <row r="59" spans="1:7">
      <c r="A59" s="1">
        <v>12</v>
      </c>
      <c r="B59" s="2" t="s">
        <v>25</v>
      </c>
      <c r="C59" s="3" t="s">
        <v>26</v>
      </c>
      <c r="D59" s="45"/>
      <c r="E59" s="5">
        <v>29622900000000</v>
      </c>
      <c r="F59" s="5">
        <v>192486562000000</v>
      </c>
      <c r="G59" s="15">
        <f t="shared" si="0"/>
        <v>0.15379999999999999</v>
      </c>
    </row>
    <row r="60" spans="1:7">
      <c r="A60" s="1">
        <v>13</v>
      </c>
      <c r="B60" s="2" t="s">
        <v>27</v>
      </c>
      <c r="C60" s="3" t="s">
        <v>28</v>
      </c>
      <c r="D60" s="45"/>
      <c r="E60" s="5">
        <v>18142608000000</v>
      </c>
      <c r="F60" s="5">
        <v>115381206000000</v>
      </c>
      <c r="G60" s="15">
        <f t="shared" si="0"/>
        <v>0.15720000000000001</v>
      </c>
    </row>
    <row r="61" spans="1:7">
      <c r="A61" s="1">
        <v>14</v>
      </c>
      <c r="B61" s="2" t="s">
        <v>29</v>
      </c>
      <c r="C61" s="3" t="s">
        <v>30</v>
      </c>
      <c r="D61" s="45"/>
      <c r="E61" s="5">
        <v>2976939000000</v>
      </c>
      <c r="F61" s="5">
        <v>16197119000000</v>
      </c>
      <c r="G61" s="15">
        <f t="shared" si="0"/>
        <v>0.1837</v>
      </c>
    </row>
    <row r="62" spans="1:7">
      <c r="A62" s="1">
        <v>15</v>
      </c>
      <c r="B62" s="2" t="s">
        <v>31</v>
      </c>
      <c r="C62" s="3" t="s">
        <v>32</v>
      </c>
      <c r="D62" s="45"/>
      <c r="E62" s="5">
        <v>10904893000000</v>
      </c>
      <c r="F62" s="5">
        <v>46791362000000</v>
      </c>
      <c r="G62" s="15">
        <f t="shared" si="0"/>
        <v>0.23300000000000001</v>
      </c>
    </row>
    <row r="63" spans="1:7">
      <c r="A63" s="1">
        <v>16</v>
      </c>
      <c r="B63" s="2" t="s">
        <v>33</v>
      </c>
      <c r="C63" s="3" t="s">
        <v>34</v>
      </c>
      <c r="D63" s="45"/>
      <c r="E63" s="5">
        <v>2476732000000</v>
      </c>
      <c r="F63" s="5">
        <v>13569183000000</v>
      </c>
      <c r="G63" s="15">
        <f t="shared" si="0"/>
        <v>0.1825</v>
      </c>
    </row>
    <row r="64" spans="1:7">
      <c r="A64" s="1">
        <v>17</v>
      </c>
      <c r="B64" s="2" t="s">
        <v>35</v>
      </c>
      <c r="C64" s="3" t="s">
        <v>36</v>
      </c>
      <c r="D64" s="45"/>
      <c r="E64" s="5">
        <v>2949866000000</v>
      </c>
      <c r="F64" s="5">
        <v>18804389000000</v>
      </c>
      <c r="G64" s="15">
        <f t="shared" si="0"/>
        <v>0.15679999999999999</v>
      </c>
    </row>
    <row r="65" spans="1:7">
      <c r="A65" s="1">
        <v>18</v>
      </c>
      <c r="B65" s="2" t="s">
        <v>37</v>
      </c>
      <c r="C65" s="3" t="s">
        <v>38</v>
      </c>
      <c r="D65" s="45"/>
      <c r="E65" s="5">
        <v>1152179000000</v>
      </c>
      <c r="F65" s="5">
        <v>8143268000000</v>
      </c>
      <c r="G65" s="15">
        <f t="shared" si="0"/>
        <v>0.1414</v>
      </c>
    </row>
    <row r="66" spans="1:7">
      <c r="A66" s="1">
        <v>19</v>
      </c>
      <c r="B66" s="2" t="s">
        <v>39</v>
      </c>
      <c r="C66" s="3" t="s">
        <v>40</v>
      </c>
      <c r="D66" s="45"/>
      <c r="E66" s="5">
        <v>6310948000000</v>
      </c>
      <c r="F66" s="5">
        <v>38821434000000</v>
      </c>
      <c r="G66" s="15">
        <f t="shared" si="0"/>
        <v>0.16250000000000001</v>
      </c>
    </row>
    <row r="67" spans="1:7">
      <c r="A67" s="1">
        <v>20</v>
      </c>
      <c r="B67" s="2" t="s">
        <v>41</v>
      </c>
      <c r="C67" s="3" t="s">
        <v>42</v>
      </c>
      <c r="D67" s="45"/>
      <c r="E67" s="5">
        <v>15360785000000</v>
      </c>
      <c r="F67" s="5">
        <v>81968368000000</v>
      </c>
      <c r="G67" s="15">
        <f t="shared" ref="G67:G116" si="1">ROUNDDOWN(E67/F67,4)</f>
        <v>0.18729999999999999</v>
      </c>
    </row>
    <row r="68" spans="1:7">
      <c r="A68" s="1">
        <v>21</v>
      </c>
      <c r="B68" s="2" t="s">
        <v>43</v>
      </c>
      <c r="C68" s="3" t="s">
        <v>44</v>
      </c>
      <c r="D68" s="45"/>
      <c r="E68" s="36">
        <v>1214801000000</v>
      </c>
      <c r="F68" s="36">
        <v>2480756000000</v>
      </c>
      <c r="G68" s="15">
        <f t="shared" si="1"/>
        <v>0.48959999999999998</v>
      </c>
    </row>
    <row r="69" spans="1:7">
      <c r="A69" s="1">
        <v>22</v>
      </c>
      <c r="B69" s="2" t="s">
        <v>45</v>
      </c>
      <c r="C69" s="3" t="s">
        <v>46</v>
      </c>
      <c r="D69" s="45"/>
      <c r="E69" s="5">
        <v>24719660000000</v>
      </c>
      <c r="F69" s="5">
        <v>142880591000000</v>
      </c>
      <c r="G69" s="15">
        <f t="shared" si="1"/>
        <v>0.17299999999999999</v>
      </c>
    </row>
    <row r="70" spans="1:7" ht="16.5" thickBot="1">
      <c r="A70" s="10">
        <v>23</v>
      </c>
      <c r="B70" s="11" t="s">
        <v>47</v>
      </c>
      <c r="C70" s="12" t="s">
        <v>48</v>
      </c>
      <c r="D70" s="46"/>
      <c r="E70" s="13">
        <v>2495542000000</v>
      </c>
      <c r="F70" s="13">
        <v>11497416000000</v>
      </c>
      <c r="G70" s="15">
        <f t="shared" si="1"/>
        <v>0.217</v>
      </c>
    </row>
    <row r="71" spans="1:7">
      <c r="A71" s="7">
        <v>1</v>
      </c>
      <c r="B71" s="8" t="s">
        <v>3</v>
      </c>
      <c r="C71" s="9" t="s">
        <v>4</v>
      </c>
      <c r="D71" s="44">
        <v>2015</v>
      </c>
      <c r="E71" s="16">
        <v>1370673905000</v>
      </c>
      <c r="F71" s="16">
        <v>6196867449000</v>
      </c>
      <c r="G71" s="15">
        <f t="shared" si="1"/>
        <v>0.22109999999999999</v>
      </c>
    </row>
    <row r="72" spans="1:7">
      <c r="A72" s="1">
        <v>2</v>
      </c>
      <c r="B72" s="2" t="s">
        <v>5</v>
      </c>
      <c r="C72" s="3" t="s">
        <v>6</v>
      </c>
      <c r="D72" s="45"/>
      <c r="E72" s="5">
        <v>1261074000000</v>
      </c>
      <c r="F72" s="5">
        <v>7124329000000</v>
      </c>
      <c r="G72" s="15">
        <f t="shared" si="1"/>
        <v>0.17699999999999999</v>
      </c>
    </row>
    <row r="73" spans="1:7">
      <c r="A73" s="1">
        <v>3</v>
      </c>
      <c r="B73" s="2" t="s">
        <v>7</v>
      </c>
      <c r="C73" s="3" t="s">
        <v>8</v>
      </c>
      <c r="D73" s="45"/>
      <c r="E73" s="5">
        <v>91926871000000</v>
      </c>
      <c r="F73" s="5">
        <v>483083499000000</v>
      </c>
      <c r="G73" s="15">
        <f t="shared" si="1"/>
        <v>0.19020000000000001</v>
      </c>
    </row>
    <row r="74" spans="1:7">
      <c r="A74" s="1">
        <v>4</v>
      </c>
      <c r="B74" s="2" t="s">
        <v>9</v>
      </c>
      <c r="C74" s="3" t="s">
        <v>10</v>
      </c>
      <c r="D74" s="45"/>
      <c r="E74" s="5">
        <v>8384416000000</v>
      </c>
      <c r="F74" s="5">
        <v>61814951000000</v>
      </c>
      <c r="G74" s="15">
        <f t="shared" si="1"/>
        <v>0.1356</v>
      </c>
    </row>
    <row r="75" spans="1:7">
      <c r="A75" s="1">
        <v>5</v>
      </c>
      <c r="B75" s="2" t="s">
        <v>11</v>
      </c>
      <c r="C75" s="3" t="s">
        <v>12</v>
      </c>
      <c r="D75" s="45"/>
      <c r="E75" s="5">
        <v>73798800000000</v>
      </c>
      <c r="F75" s="5">
        <v>378564646000000</v>
      </c>
      <c r="G75" s="15">
        <f t="shared" si="1"/>
        <v>0.19489999999999999</v>
      </c>
    </row>
    <row r="76" spans="1:7">
      <c r="A76" s="1">
        <v>6</v>
      </c>
      <c r="B76" s="2" t="s">
        <v>13</v>
      </c>
      <c r="C76" s="3" t="s">
        <v>14</v>
      </c>
      <c r="D76" s="45"/>
      <c r="E76" s="5">
        <v>1298072000000</v>
      </c>
      <c r="F76" s="5">
        <v>7132317000000</v>
      </c>
      <c r="G76" s="15">
        <f t="shared" si="1"/>
        <v>0.18190000000000001</v>
      </c>
    </row>
    <row r="77" spans="1:7">
      <c r="A77" s="1">
        <v>7</v>
      </c>
      <c r="B77" s="2" t="s">
        <v>15</v>
      </c>
      <c r="C77" s="3" t="s">
        <v>16</v>
      </c>
      <c r="D77" s="45"/>
      <c r="E77" s="5">
        <v>110580617000000</v>
      </c>
      <c r="F77" s="5">
        <v>537074938000000</v>
      </c>
      <c r="G77" s="15">
        <f t="shared" si="1"/>
        <v>0.20580000000000001</v>
      </c>
    </row>
    <row r="78" spans="1:7">
      <c r="A78" s="1">
        <v>8</v>
      </c>
      <c r="B78" s="2" t="s">
        <v>17</v>
      </c>
      <c r="C78" s="3" t="s">
        <v>18</v>
      </c>
      <c r="D78" s="45"/>
      <c r="E78" s="5">
        <v>13893026000000</v>
      </c>
      <c r="F78" s="5">
        <v>81882087000000</v>
      </c>
      <c r="G78" s="15">
        <f t="shared" si="1"/>
        <v>0.1696</v>
      </c>
    </row>
    <row r="79" spans="1:7">
      <c r="A79" s="1">
        <v>9</v>
      </c>
      <c r="B79" s="2" t="s">
        <v>19</v>
      </c>
      <c r="C79" s="3" t="s">
        <v>20</v>
      </c>
      <c r="D79" s="45"/>
      <c r="E79" s="5">
        <v>31228103000000</v>
      </c>
      <c r="F79" s="5">
        <v>158765696000000</v>
      </c>
      <c r="G79" s="15">
        <f t="shared" si="1"/>
        <v>0.1966</v>
      </c>
    </row>
    <row r="80" spans="1:7">
      <c r="A80" s="1">
        <v>10</v>
      </c>
      <c r="B80" s="2" t="s">
        <v>21</v>
      </c>
      <c r="C80" s="3" t="s">
        <v>22</v>
      </c>
      <c r="D80" s="45"/>
      <c r="E80" s="5">
        <v>107388146000000</v>
      </c>
      <c r="F80" s="5">
        <v>577345989000000</v>
      </c>
      <c r="G80" s="15">
        <f t="shared" si="1"/>
        <v>0.186</v>
      </c>
    </row>
    <row r="81" spans="1:7">
      <c r="A81" s="1">
        <v>11</v>
      </c>
      <c r="B81" s="2" t="s">
        <v>23</v>
      </c>
      <c r="C81" s="3" t="s">
        <v>24</v>
      </c>
      <c r="D81" s="45"/>
      <c r="E81" s="5">
        <v>1236664303791</v>
      </c>
      <c r="F81" s="5">
        <v>4835444712183</v>
      </c>
      <c r="G81" s="15">
        <f t="shared" si="1"/>
        <v>0.25569999999999998</v>
      </c>
    </row>
    <row r="82" spans="1:7">
      <c r="A82" s="1">
        <v>12</v>
      </c>
      <c r="B82" s="2" t="s">
        <v>25</v>
      </c>
      <c r="C82" s="3" t="s">
        <v>26</v>
      </c>
      <c r="D82" s="45"/>
      <c r="E82" s="5">
        <v>30303222000000</v>
      </c>
      <c r="F82" s="5">
        <v>187565919000000</v>
      </c>
      <c r="G82" s="15">
        <f t="shared" si="1"/>
        <v>0.1615</v>
      </c>
    </row>
    <row r="83" spans="1:7">
      <c r="A83" s="1">
        <v>13</v>
      </c>
      <c r="B83" s="2" t="s">
        <v>27</v>
      </c>
      <c r="C83" s="3" t="s">
        <v>28</v>
      </c>
      <c r="D83" s="45"/>
      <c r="E83" s="5">
        <v>18036571000000</v>
      </c>
      <c r="F83" s="5">
        <v>118914453000000</v>
      </c>
      <c r="G83" s="15">
        <f t="shared" si="1"/>
        <v>0.15160000000000001</v>
      </c>
    </row>
    <row r="84" spans="1:7">
      <c r="A84" s="1">
        <v>14</v>
      </c>
      <c r="B84" s="2" t="s">
        <v>29</v>
      </c>
      <c r="C84" s="3" t="s">
        <v>30</v>
      </c>
      <c r="D84" s="45"/>
      <c r="E84" s="5">
        <v>3250366000000</v>
      </c>
      <c r="F84" s="5">
        <v>22618674000000</v>
      </c>
      <c r="G84" s="15">
        <f t="shared" si="1"/>
        <v>0.14369999999999999</v>
      </c>
    </row>
    <row r="85" spans="1:7">
      <c r="A85" s="1">
        <v>15</v>
      </c>
      <c r="B85" s="2" t="s">
        <v>31</v>
      </c>
      <c r="C85" s="3" t="s">
        <v>32</v>
      </c>
      <c r="D85" s="45"/>
      <c r="E85" s="5">
        <v>13206999000000</v>
      </c>
      <c r="F85" s="5">
        <v>55500147000000</v>
      </c>
      <c r="G85" s="15">
        <f t="shared" si="1"/>
        <v>0.2379</v>
      </c>
    </row>
    <row r="86" spans="1:7">
      <c r="A86" s="1">
        <v>16</v>
      </c>
      <c r="B86" s="2" t="s">
        <v>33</v>
      </c>
      <c r="C86" s="3" t="s">
        <v>34</v>
      </c>
      <c r="D86" s="45"/>
      <c r="E86" s="5">
        <v>2707521742000</v>
      </c>
      <c r="F86" s="5">
        <v>14252766647000</v>
      </c>
      <c r="G86" s="15">
        <f t="shared" si="1"/>
        <v>0.18990000000000001</v>
      </c>
    </row>
    <row r="87" spans="1:7">
      <c r="A87" s="1">
        <v>17</v>
      </c>
      <c r="B87" s="2" t="s">
        <v>35</v>
      </c>
      <c r="C87" s="3" t="s">
        <v>36</v>
      </c>
      <c r="D87" s="45"/>
      <c r="E87" s="5">
        <v>2999091000000</v>
      </c>
      <c r="F87" s="5">
        <v>18804389000000</v>
      </c>
      <c r="G87" s="15">
        <f t="shared" si="1"/>
        <v>0.15939999999999999</v>
      </c>
    </row>
    <row r="88" spans="1:7">
      <c r="A88" s="1">
        <v>18</v>
      </c>
      <c r="B88" s="2" t="s">
        <v>37</v>
      </c>
      <c r="C88" s="3" t="s">
        <v>38</v>
      </c>
      <c r="D88" s="45"/>
      <c r="E88" s="5">
        <v>1383164000000</v>
      </c>
      <c r="F88" s="5">
        <v>8440446000000</v>
      </c>
      <c r="G88" s="15">
        <f t="shared" si="1"/>
        <v>0.1638</v>
      </c>
    </row>
    <row r="89" spans="1:7">
      <c r="A89" s="1">
        <v>19</v>
      </c>
      <c r="B89" s="2" t="s">
        <v>39</v>
      </c>
      <c r="C89" s="3" t="s">
        <v>40</v>
      </c>
      <c r="D89" s="45"/>
      <c r="E89" s="5">
        <v>10279296000000</v>
      </c>
      <c r="F89" s="5">
        <v>42968132000000</v>
      </c>
      <c r="G89" s="15">
        <f t="shared" si="1"/>
        <v>0.2392</v>
      </c>
    </row>
    <row r="90" spans="1:7">
      <c r="A90" s="1">
        <v>20</v>
      </c>
      <c r="B90" s="2" t="s">
        <v>41</v>
      </c>
      <c r="C90" s="3" t="s">
        <v>42</v>
      </c>
      <c r="D90" s="45"/>
      <c r="E90" s="5">
        <v>17488007000000</v>
      </c>
      <c r="F90" s="5">
        <v>100982940000000</v>
      </c>
      <c r="G90" s="15">
        <f t="shared" si="1"/>
        <v>0.1731</v>
      </c>
    </row>
    <row r="91" spans="1:7">
      <c r="A91" s="1">
        <v>21</v>
      </c>
      <c r="B91" s="2" t="s">
        <v>43</v>
      </c>
      <c r="C91" s="3" t="s">
        <v>44</v>
      </c>
      <c r="D91" s="45"/>
      <c r="E91" s="36">
        <v>1182970000000</v>
      </c>
      <c r="F91" s="36">
        <v>4305148000000</v>
      </c>
      <c r="G91" s="15">
        <f t="shared" si="1"/>
        <v>0.2747</v>
      </c>
    </row>
    <row r="92" spans="1:7">
      <c r="A92" s="1">
        <v>22</v>
      </c>
      <c r="B92" s="2" t="s">
        <v>45</v>
      </c>
      <c r="C92" s="3" t="s">
        <v>46</v>
      </c>
      <c r="D92" s="45"/>
      <c r="E92" s="5">
        <v>31465905000000</v>
      </c>
      <c r="F92" s="5">
        <v>156315862000000</v>
      </c>
      <c r="G92" s="15">
        <f t="shared" si="1"/>
        <v>0.20119999999999999</v>
      </c>
    </row>
    <row r="93" spans="1:7" ht="16.5" thickBot="1">
      <c r="A93" s="10">
        <v>23</v>
      </c>
      <c r="B93" s="11" t="s">
        <v>47</v>
      </c>
      <c r="C93" s="12" t="s">
        <v>48</v>
      </c>
      <c r="D93" s="46"/>
      <c r="E93" s="13">
        <v>2433341000000</v>
      </c>
      <c r="F93" s="13">
        <v>12932201000000</v>
      </c>
      <c r="G93" s="15">
        <f t="shared" si="1"/>
        <v>0.18809999999999999</v>
      </c>
    </row>
    <row r="94" spans="1:7">
      <c r="A94" s="7">
        <v>1</v>
      </c>
      <c r="B94" s="8" t="s">
        <v>3</v>
      </c>
      <c r="C94" s="9" t="s">
        <v>4</v>
      </c>
      <c r="D94" s="44">
        <v>2016</v>
      </c>
      <c r="E94" s="16">
        <v>1966244530000</v>
      </c>
      <c r="F94" s="16">
        <v>8303739379000</v>
      </c>
      <c r="G94" s="15">
        <f t="shared" si="1"/>
        <v>0.23669999999999999</v>
      </c>
    </row>
    <row r="95" spans="1:7">
      <c r="A95" s="1">
        <v>2</v>
      </c>
      <c r="B95" s="2" t="s">
        <v>5</v>
      </c>
      <c r="C95" s="3" t="s">
        <v>6</v>
      </c>
      <c r="D95" s="45"/>
      <c r="E95" s="5">
        <v>1663229000000</v>
      </c>
      <c r="F95" s="5">
        <v>8057074000000</v>
      </c>
      <c r="G95" s="15">
        <f t="shared" si="1"/>
        <v>0.2064</v>
      </c>
    </row>
    <row r="96" spans="1:7">
      <c r="A96" s="1">
        <v>3</v>
      </c>
      <c r="B96" s="2" t="s">
        <v>7</v>
      </c>
      <c r="C96" s="3" t="s">
        <v>8</v>
      </c>
      <c r="D96" s="45"/>
      <c r="E96" s="5">
        <v>115019063000000</v>
      </c>
      <c r="F96" s="5">
        <v>517789779000000</v>
      </c>
      <c r="G96" s="15">
        <f t="shared" si="1"/>
        <v>0.22209999999999999</v>
      </c>
    </row>
    <row r="97" spans="1:7">
      <c r="A97" s="1">
        <v>4</v>
      </c>
      <c r="B97" s="2" t="s">
        <v>9</v>
      </c>
      <c r="C97" s="3" t="s">
        <v>10</v>
      </c>
      <c r="D97" s="45"/>
      <c r="E97" s="5">
        <v>9818034000000</v>
      </c>
      <c r="F97" s="5">
        <v>65341348000000</v>
      </c>
      <c r="G97" s="15">
        <f t="shared" si="1"/>
        <v>0.1502</v>
      </c>
    </row>
    <row r="98" spans="1:7">
      <c r="A98" s="1">
        <v>5</v>
      </c>
      <c r="B98" s="2" t="s">
        <v>11</v>
      </c>
      <c r="C98" s="3" t="s">
        <v>12</v>
      </c>
      <c r="D98" s="45"/>
      <c r="E98" s="5">
        <v>84278075000000</v>
      </c>
      <c r="F98" s="5">
        <v>435353579000000</v>
      </c>
      <c r="G98" s="15">
        <f t="shared" si="1"/>
        <v>0.19350000000000001</v>
      </c>
    </row>
    <row r="99" spans="1:7">
      <c r="A99" s="1">
        <v>6</v>
      </c>
      <c r="B99" s="2" t="s">
        <v>13</v>
      </c>
      <c r="C99" s="3" t="s">
        <v>14</v>
      </c>
      <c r="D99" s="45"/>
      <c r="E99" s="5">
        <v>1260457000000</v>
      </c>
      <c r="F99" s="5">
        <v>6127141000000</v>
      </c>
      <c r="G99" s="15">
        <f t="shared" si="1"/>
        <v>0.20569999999999999</v>
      </c>
    </row>
    <row r="100" spans="1:7">
      <c r="A100" s="1">
        <v>7</v>
      </c>
      <c r="B100" s="2" t="s">
        <v>15</v>
      </c>
      <c r="C100" s="3" t="s">
        <v>16</v>
      </c>
      <c r="D100" s="45"/>
      <c r="E100" s="5">
        <v>142910432000000</v>
      </c>
      <c r="F100" s="5">
        <v>623857728000000</v>
      </c>
      <c r="G100" s="15">
        <f t="shared" si="1"/>
        <v>0.22900000000000001</v>
      </c>
    </row>
    <row r="101" spans="1:7">
      <c r="A101" s="1">
        <v>8</v>
      </c>
      <c r="B101" s="2" t="s">
        <v>17</v>
      </c>
      <c r="C101" s="3" t="s">
        <v>18</v>
      </c>
      <c r="D101" s="45"/>
      <c r="E101" s="5">
        <v>20219637000000</v>
      </c>
      <c r="F101" s="5">
        <v>99431853000000</v>
      </c>
      <c r="G101" s="15">
        <f t="shared" si="1"/>
        <v>0.20330000000000001</v>
      </c>
    </row>
    <row r="102" spans="1:7">
      <c r="A102" s="1">
        <v>9</v>
      </c>
      <c r="B102" s="2" t="s">
        <v>19</v>
      </c>
      <c r="C102" s="3" t="s">
        <v>20</v>
      </c>
      <c r="D102" s="45"/>
      <c r="E102" s="5">
        <v>32247623000000</v>
      </c>
      <c r="F102" s="5">
        <v>154089908000000</v>
      </c>
      <c r="G102" s="15">
        <f t="shared" si="1"/>
        <v>0.2092</v>
      </c>
    </row>
    <row r="103" spans="1:7">
      <c r="A103" s="1">
        <v>10</v>
      </c>
      <c r="B103" s="2" t="s">
        <v>21</v>
      </c>
      <c r="C103" s="3" t="s">
        <v>22</v>
      </c>
      <c r="D103" s="45"/>
      <c r="E103" s="5">
        <v>137432214000000</v>
      </c>
      <c r="F103" s="5">
        <v>643379490000000</v>
      </c>
      <c r="G103" s="15">
        <f t="shared" si="1"/>
        <v>0.21360000000000001</v>
      </c>
    </row>
    <row r="104" spans="1:7">
      <c r="A104" s="1">
        <v>11</v>
      </c>
      <c r="B104" s="2" t="s">
        <v>23</v>
      </c>
      <c r="C104" s="3" t="s">
        <v>24</v>
      </c>
      <c r="D104" s="45"/>
      <c r="E104" s="5">
        <v>1305045211934</v>
      </c>
      <c r="F104" s="5">
        <v>5188575472122</v>
      </c>
      <c r="G104" s="15">
        <f t="shared" si="1"/>
        <v>0.2515</v>
      </c>
    </row>
    <row r="105" spans="1:7">
      <c r="A105" s="1">
        <v>12</v>
      </c>
      <c r="B105" s="2" t="s">
        <v>25</v>
      </c>
      <c r="C105" s="3" t="s">
        <v>26</v>
      </c>
      <c r="D105" s="45"/>
      <c r="E105" s="5">
        <v>33936881000000</v>
      </c>
      <c r="F105" s="5">
        <v>191582646000000</v>
      </c>
      <c r="G105" s="15">
        <f t="shared" si="1"/>
        <v>0.17710000000000001</v>
      </c>
    </row>
    <row r="106" spans="1:7">
      <c r="A106" s="1">
        <v>13</v>
      </c>
      <c r="B106" s="2" t="s">
        <v>27</v>
      </c>
      <c r="C106" s="3" t="s">
        <v>28</v>
      </c>
      <c r="D106" s="45"/>
      <c r="E106" s="5">
        <v>21784193000000</v>
      </c>
      <c r="F106" s="5">
        <v>129880505000000</v>
      </c>
      <c r="G106" s="15">
        <f t="shared" si="1"/>
        <v>0.16769999999999999</v>
      </c>
    </row>
    <row r="107" spans="1:7">
      <c r="A107" s="1">
        <v>14</v>
      </c>
      <c r="B107" s="2" t="s">
        <v>29</v>
      </c>
      <c r="C107" s="3" t="s">
        <v>30</v>
      </c>
      <c r="D107" s="45"/>
      <c r="E107" s="5">
        <v>4253037000000</v>
      </c>
      <c r="F107" s="5">
        <v>25462121000000</v>
      </c>
      <c r="G107" s="15">
        <f t="shared" si="1"/>
        <v>0.16700000000000001</v>
      </c>
    </row>
    <row r="108" spans="1:7">
      <c r="A108" s="1">
        <v>15</v>
      </c>
      <c r="B108" s="2" t="s">
        <v>31</v>
      </c>
      <c r="C108" s="3" t="s">
        <v>32</v>
      </c>
      <c r="D108" s="45"/>
      <c r="E108" s="5">
        <v>15153392000000</v>
      </c>
      <c r="F108" s="5">
        <v>60540301000000</v>
      </c>
      <c r="G108" s="15">
        <f t="shared" si="1"/>
        <v>0.25030000000000002</v>
      </c>
    </row>
    <row r="109" spans="1:7">
      <c r="A109" s="1">
        <v>16</v>
      </c>
      <c r="B109" s="2" t="s">
        <v>33</v>
      </c>
      <c r="C109" s="3" t="s">
        <v>34</v>
      </c>
      <c r="D109" s="45"/>
      <c r="E109" s="5">
        <v>2925141493000</v>
      </c>
      <c r="F109" s="5">
        <v>11634052399000</v>
      </c>
      <c r="G109" s="15">
        <f t="shared" si="1"/>
        <v>0.25140000000000001</v>
      </c>
    </row>
    <row r="110" spans="1:7">
      <c r="A110" s="1">
        <v>17</v>
      </c>
      <c r="B110" s="2" t="s">
        <v>35</v>
      </c>
      <c r="C110" s="3" t="s">
        <v>36</v>
      </c>
      <c r="D110" s="45"/>
      <c r="E110" s="5">
        <v>4416128000000</v>
      </c>
      <c r="F110" s="5">
        <v>22168573000000</v>
      </c>
      <c r="G110" s="15">
        <f t="shared" si="1"/>
        <v>0.19919999999999999</v>
      </c>
    </row>
    <row r="111" spans="1:7">
      <c r="A111" s="1">
        <v>18</v>
      </c>
      <c r="B111" s="2" t="s">
        <v>37</v>
      </c>
      <c r="C111" s="3" t="s">
        <v>38</v>
      </c>
      <c r="D111" s="45"/>
      <c r="E111" s="5">
        <v>2125425000000</v>
      </c>
      <c r="F111" s="5">
        <v>10941627000000</v>
      </c>
      <c r="G111" s="15">
        <f t="shared" si="1"/>
        <v>0.19420000000000001</v>
      </c>
    </row>
    <row r="112" spans="1:7">
      <c r="A112" s="1">
        <v>19</v>
      </c>
      <c r="B112" s="2" t="s">
        <v>39</v>
      </c>
      <c r="C112" s="3" t="s">
        <v>40</v>
      </c>
      <c r="D112" s="45"/>
      <c r="E112" s="5">
        <v>10883111000000</v>
      </c>
      <c r="F112" s="5">
        <v>41505168000000</v>
      </c>
      <c r="G112" s="15">
        <f t="shared" si="1"/>
        <v>0.26219999999999999</v>
      </c>
    </row>
    <row r="113" spans="1:7">
      <c r="A113" s="1">
        <v>20</v>
      </c>
      <c r="B113" s="2" t="s">
        <v>41</v>
      </c>
      <c r="C113" s="3" t="s">
        <v>42</v>
      </c>
      <c r="D113" s="45"/>
      <c r="E113" s="5">
        <v>20305689000000</v>
      </c>
      <c r="F113" s="5">
        <v>111058870000000</v>
      </c>
      <c r="G113" s="15">
        <f t="shared" si="1"/>
        <v>0.18279999999999999</v>
      </c>
    </row>
    <row r="114" spans="1:7">
      <c r="A114" s="1">
        <v>21</v>
      </c>
      <c r="B114" s="2" t="s">
        <v>43</v>
      </c>
      <c r="C114" s="3" t="s">
        <v>44</v>
      </c>
      <c r="D114" s="45"/>
      <c r="E114" s="36">
        <v>1332024000000</v>
      </c>
      <c r="F114" s="36">
        <v>5087420000000</v>
      </c>
      <c r="G114" s="15">
        <f t="shared" si="1"/>
        <v>0.26179999999999998</v>
      </c>
    </row>
    <row r="115" spans="1:7">
      <c r="A115" s="1">
        <v>22</v>
      </c>
      <c r="B115" s="2" t="s">
        <v>45</v>
      </c>
      <c r="C115" s="3" t="s">
        <v>46</v>
      </c>
      <c r="D115" s="45"/>
      <c r="E115" s="5">
        <v>33881411000000</v>
      </c>
      <c r="F115" s="5">
        <v>165358012000000</v>
      </c>
      <c r="G115" s="15">
        <f t="shared" si="1"/>
        <v>0.20480000000000001</v>
      </c>
    </row>
    <row r="116" spans="1:7">
      <c r="A116" s="1">
        <v>23</v>
      </c>
      <c r="B116" s="2" t="s">
        <v>47</v>
      </c>
      <c r="C116" s="3" t="s">
        <v>48</v>
      </c>
      <c r="D116" s="45"/>
      <c r="E116" s="5">
        <v>2570546000000</v>
      </c>
      <c r="F116" s="5">
        <v>14963782000000</v>
      </c>
      <c r="G116" s="15">
        <f t="shared" si="1"/>
        <v>0.17169999999999999</v>
      </c>
    </row>
  </sheetData>
  <mergeCells count="5">
    <mergeCell ref="D94:D116"/>
    <mergeCell ref="D71:D93"/>
    <mergeCell ref="D2:D24"/>
    <mergeCell ref="D25:D47"/>
    <mergeCell ref="D48:D7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workbookViewId="0">
      <selection activeCell="G2" sqref="G2:G116"/>
    </sheetView>
  </sheetViews>
  <sheetFormatPr defaultRowHeight="15.75"/>
  <cols>
    <col min="2" max="2" width="12.42578125" customWidth="1"/>
    <col min="3" max="3" width="46.7109375" customWidth="1"/>
    <col min="4" max="4" width="9.140625" style="25"/>
    <col min="5" max="5" width="25.42578125" style="22" customWidth="1"/>
    <col min="6" max="6" width="26.5703125" style="22" customWidth="1"/>
    <col min="7" max="7" width="10.85546875" style="22" customWidth="1"/>
  </cols>
  <sheetData>
    <row r="1" spans="1:8" ht="16.5" thickBot="1">
      <c r="A1" s="26" t="s">
        <v>0</v>
      </c>
      <c r="B1" s="26" t="s">
        <v>1</v>
      </c>
      <c r="C1" s="26" t="s">
        <v>2</v>
      </c>
      <c r="D1" s="27" t="s">
        <v>49</v>
      </c>
      <c r="E1" s="27" t="s">
        <v>53</v>
      </c>
      <c r="F1" s="27" t="s">
        <v>54</v>
      </c>
      <c r="G1" s="28" t="s">
        <v>55</v>
      </c>
      <c r="H1" s="29"/>
    </row>
    <row r="2" spans="1:8" ht="15" customHeight="1">
      <c r="A2" s="7">
        <v>1</v>
      </c>
      <c r="B2" s="8" t="s">
        <v>3</v>
      </c>
      <c r="C2" s="9" t="s">
        <v>4</v>
      </c>
      <c r="D2" s="47">
        <v>2012</v>
      </c>
      <c r="E2" s="21">
        <v>2531072097000</v>
      </c>
      <c r="F2" s="21">
        <v>3054289337000</v>
      </c>
      <c r="G2" s="15">
        <f t="shared" ref="G2:G65" si="0">ROUNDDOWN(E2/F2,4)</f>
        <v>0.8286</v>
      </c>
    </row>
    <row r="3" spans="1:8" ht="15.75" customHeight="1">
      <c r="A3" s="1">
        <v>2</v>
      </c>
      <c r="B3" s="2" t="s">
        <v>5</v>
      </c>
      <c r="C3" s="3" t="s">
        <v>6</v>
      </c>
      <c r="D3" s="47"/>
      <c r="E3" s="19">
        <v>2813287000000</v>
      </c>
      <c r="F3" s="19">
        <v>4778019000000</v>
      </c>
      <c r="G3" s="15">
        <f t="shared" si="0"/>
        <v>0.5887</v>
      </c>
    </row>
    <row r="4" spans="1:8" ht="16.5" customHeight="1">
      <c r="A4" s="1">
        <v>3</v>
      </c>
      <c r="B4" s="2" t="s">
        <v>7</v>
      </c>
      <c r="C4" s="3" t="s">
        <v>8</v>
      </c>
      <c r="D4" s="47"/>
      <c r="E4" s="19">
        <v>252760457000000</v>
      </c>
      <c r="F4" s="19">
        <v>370507012000000</v>
      </c>
      <c r="G4" s="15">
        <f t="shared" si="0"/>
        <v>0.68220000000000003</v>
      </c>
    </row>
    <row r="5" spans="1:8" ht="15" customHeight="1">
      <c r="A5" s="1">
        <v>4</v>
      </c>
      <c r="B5" s="2" t="s">
        <v>9</v>
      </c>
      <c r="C5" s="3" t="s">
        <v>10</v>
      </c>
      <c r="D5" s="47"/>
      <c r="E5" s="19">
        <v>45530740000000</v>
      </c>
      <c r="F5" s="19">
        <v>53957758000000</v>
      </c>
      <c r="G5" s="15">
        <f t="shared" si="0"/>
        <v>0.84379999999999999</v>
      </c>
    </row>
    <row r="6" spans="1:8" ht="15.75" customHeight="1">
      <c r="A6" s="1">
        <v>5</v>
      </c>
      <c r="B6" s="2" t="s">
        <v>11</v>
      </c>
      <c r="C6" s="3" t="s">
        <v>12</v>
      </c>
      <c r="D6" s="47"/>
      <c r="E6" s="19">
        <v>200742305000000</v>
      </c>
      <c r="F6" s="19">
        <v>257660841000000</v>
      </c>
      <c r="G6" s="15">
        <f t="shared" si="0"/>
        <v>0.77900000000000003</v>
      </c>
    </row>
    <row r="7" spans="1:8">
      <c r="A7" s="1">
        <v>6</v>
      </c>
      <c r="B7" s="2" t="s">
        <v>13</v>
      </c>
      <c r="C7" s="3" t="s">
        <v>14</v>
      </c>
      <c r="D7" s="47"/>
      <c r="E7" s="19">
        <v>5884622960000</v>
      </c>
      <c r="F7" s="19">
        <v>6925186196000</v>
      </c>
      <c r="G7" s="15">
        <f t="shared" si="0"/>
        <v>0.84970000000000001</v>
      </c>
    </row>
    <row r="8" spans="1:8">
      <c r="A8" s="1">
        <v>7</v>
      </c>
      <c r="B8" s="2" t="s">
        <v>15</v>
      </c>
      <c r="C8" s="3" t="s">
        <v>16</v>
      </c>
      <c r="D8" s="47"/>
      <c r="E8" s="19">
        <v>350758262000000</v>
      </c>
      <c r="F8" s="19">
        <v>450166383000000</v>
      </c>
      <c r="G8" s="15">
        <f t="shared" si="0"/>
        <v>0.77910000000000001</v>
      </c>
    </row>
    <row r="9" spans="1:8">
      <c r="A9" s="1">
        <v>8</v>
      </c>
      <c r="B9" s="2" t="s">
        <v>17</v>
      </c>
      <c r="C9" s="3" t="s">
        <v>18</v>
      </c>
      <c r="D9" s="47"/>
      <c r="E9" s="19">
        <v>75410705000000</v>
      </c>
      <c r="F9" s="19">
        <v>80667983000000</v>
      </c>
      <c r="G9" s="15">
        <f t="shared" si="0"/>
        <v>0.93479999999999996</v>
      </c>
    </row>
    <row r="10" spans="1:8">
      <c r="A10" s="1">
        <v>9</v>
      </c>
      <c r="B10" s="2" t="s">
        <v>19</v>
      </c>
      <c r="C10" s="3" t="s">
        <v>20</v>
      </c>
      <c r="D10" s="47"/>
      <c r="E10" s="19">
        <v>90901182000000</v>
      </c>
      <c r="F10" s="19">
        <v>89897866000000</v>
      </c>
      <c r="G10" s="15">
        <f t="shared" si="0"/>
        <v>1.0111000000000001</v>
      </c>
    </row>
    <row r="11" spans="1:8">
      <c r="A11" s="1">
        <v>10</v>
      </c>
      <c r="B11" s="2" t="s">
        <v>21</v>
      </c>
      <c r="C11" s="3" t="s">
        <v>22</v>
      </c>
      <c r="D11" s="47"/>
      <c r="E11" s="19">
        <v>384581706000000</v>
      </c>
      <c r="F11" s="19">
        <v>442837863000000</v>
      </c>
      <c r="G11" s="15">
        <f t="shared" si="0"/>
        <v>0.86839999999999995</v>
      </c>
    </row>
    <row r="12" spans="1:8">
      <c r="A12" s="1">
        <v>11</v>
      </c>
      <c r="B12" s="2" t="s">
        <v>23</v>
      </c>
      <c r="C12" s="3" t="s">
        <v>24</v>
      </c>
      <c r="D12" s="47"/>
      <c r="E12" s="19">
        <v>2225685229781</v>
      </c>
      <c r="F12" s="19">
        <v>2874841031224</v>
      </c>
      <c r="G12" s="15">
        <f t="shared" si="0"/>
        <v>0.77410000000000001</v>
      </c>
    </row>
    <row r="13" spans="1:8">
      <c r="A13" s="1">
        <v>12</v>
      </c>
      <c r="B13" s="2" t="s">
        <v>25</v>
      </c>
      <c r="C13" s="3" t="s">
        <v>26</v>
      </c>
      <c r="D13" s="47"/>
      <c r="E13" s="19">
        <v>140776159000000</v>
      </c>
      <c r="F13" s="19">
        <v>151015119000000</v>
      </c>
      <c r="G13" s="15">
        <f t="shared" si="0"/>
        <v>0.93210000000000004</v>
      </c>
    </row>
    <row r="14" spans="1:8">
      <c r="A14" s="1">
        <v>13</v>
      </c>
      <c r="B14" s="2" t="s">
        <v>27</v>
      </c>
      <c r="C14" s="3" t="s">
        <v>28</v>
      </c>
      <c r="D14" s="47"/>
      <c r="E14" s="19">
        <v>76087918000000</v>
      </c>
      <c r="F14" s="19">
        <v>85946647000000</v>
      </c>
      <c r="G14" s="15">
        <f t="shared" si="0"/>
        <v>0.88519999999999999</v>
      </c>
    </row>
    <row r="15" spans="1:8">
      <c r="A15" s="1">
        <v>14</v>
      </c>
      <c r="B15" s="2" t="s">
        <v>29</v>
      </c>
      <c r="C15" s="3" t="s">
        <v>30</v>
      </c>
      <c r="D15" s="47"/>
      <c r="E15" s="19">
        <v>10293836000000</v>
      </c>
      <c r="F15" s="19">
        <v>12860714000000</v>
      </c>
      <c r="G15" s="15">
        <f t="shared" si="0"/>
        <v>0.8004</v>
      </c>
    </row>
    <row r="16" spans="1:8">
      <c r="A16" s="1">
        <v>15</v>
      </c>
      <c r="B16" s="2" t="s">
        <v>31</v>
      </c>
      <c r="C16" s="3" t="s">
        <v>32</v>
      </c>
      <c r="D16" s="47"/>
      <c r="E16" s="19">
        <v>38844096000000</v>
      </c>
      <c r="F16" s="19">
        <v>45072603000000</v>
      </c>
      <c r="G16" s="15">
        <f t="shared" si="0"/>
        <v>0.86180000000000001</v>
      </c>
    </row>
    <row r="17" spans="1:7">
      <c r="A17" s="1">
        <v>16</v>
      </c>
      <c r="B17" s="2" t="s">
        <v>33</v>
      </c>
      <c r="C17" s="3" t="s">
        <v>34</v>
      </c>
      <c r="D17" s="47"/>
      <c r="E17" s="19">
        <v>7823868186000</v>
      </c>
      <c r="F17" s="19">
        <v>11515732426000</v>
      </c>
      <c r="G17" s="15">
        <f t="shared" si="0"/>
        <v>0.6794</v>
      </c>
    </row>
    <row r="18" spans="1:7">
      <c r="A18" s="1">
        <v>17</v>
      </c>
      <c r="B18" s="2" t="s">
        <v>35</v>
      </c>
      <c r="C18" s="3" t="s">
        <v>36</v>
      </c>
      <c r="D18" s="47"/>
      <c r="E18" s="19">
        <v>15212135000000</v>
      </c>
      <c r="F18" s="19">
        <v>17399114000000</v>
      </c>
      <c r="G18" s="15">
        <f t="shared" si="0"/>
        <v>0.87429999999999997</v>
      </c>
    </row>
    <row r="19" spans="1:7">
      <c r="A19" s="1">
        <v>18</v>
      </c>
      <c r="B19" s="2" t="s">
        <v>37</v>
      </c>
      <c r="C19" s="3" t="s">
        <v>38</v>
      </c>
      <c r="D19" s="47"/>
      <c r="E19" s="19">
        <v>4525245000000</v>
      </c>
      <c r="F19" s="19">
        <v>5598481000000</v>
      </c>
      <c r="G19" s="15">
        <f t="shared" si="0"/>
        <v>0.80820000000000003</v>
      </c>
    </row>
    <row r="20" spans="1:7">
      <c r="A20" s="1">
        <v>19</v>
      </c>
      <c r="B20" s="2" t="s">
        <v>39</v>
      </c>
      <c r="C20" s="3" t="s">
        <v>40</v>
      </c>
      <c r="D20" s="47"/>
      <c r="E20" s="19">
        <v>26986195000000</v>
      </c>
      <c r="F20" s="19">
        <v>50265395000000</v>
      </c>
      <c r="G20" s="15">
        <f t="shared" si="0"/>
        <v>0.53680000000000005</v>
      </c>
    </row>
    <row r="21" spans="1:7">
      <c r="A21" s="1">
        <v>20</v>
      </c>
      <c r="B21" s="2" t="s">
        <v>41</v>
      </c>
      <c r="C21" s="3" t="s">
        <v>42</v>
      </c>
      <c r="D21" s="47"/>
      <c r="E21" s="19">
        <v>52732012000000</v>
      </c>
      <c r="F21" s="19">
        <v>60760680000000</v>
      </c>
      <c r="G21" s="15">
        <f t="shared" si="0"/>
        <v>0.86780000000000002</v>
      </c>
    </row>
    <row r="22" spans="1:7">
      <c r="A22" s="1">
        <v>21</v>
      </c>
      <c r="B22" s="2" t="s">
        <v>43</v>
      </c>
      <c r="C22" s="3" t="s">
        <v>44</v>
      </c>
      <c r="D22" s="47"/>
      <c r="E22" s="19">
        <v>4135210000000</v>
      </c>
      <c r="F22" s="19">
        <v>951504000000</v>
      </c>
      <c r="G22" s="15">
        <f t="shared" si="0"/>
        <v>4.3459000000000003</v>
      </c>
    </row>
    <row r="23" spans="1:7">
      <c r="A23" s="1">
        <v>22</v>
      </c>
      <c r="B23" s="2" t="s">
        <v>45</v>
      </c>
      <c r="C23" s="3" t="s">
        <v>46</v>
      </c>
      <c r="D23" s="47"/>
      <c r="E23" s="19">
        <v>91651941000000</v>
      </c>
      <c r="F23" s="19">
        <v>102695260000000</v>
      </c>
      <c r="G23" s="15">
        <f t="shared" si="0"/>
        <v>0.89239999999999997</v>
      </c>
    </row>
    <row r="24" spans="1:7" ht="16.5" thickBot="1">
      <c r="A24" s="10">
        <v>23</v>
      </c>
      <c r="B24" s="11" t="s">
        <v>47</v>
      </c>
      <c r="C24" s="12" t="s">
        <v>48</v>
      </c>
      <c r="D24" s="48"/>
      <c r="E24" s="20">
        <v>5261954000000</v>
      </c>
      <c r="F24" s="20">
        <v>6226709000000</v>
      </c>
      <c r="G24" s="15">
        <f t="shared" si="0"/>
        <v>0.84499999999999997</v>
      </c>
    </row>
    <row r="25" spans="1:7">
      <c r="A25" s="7">
        <v>1</v>
      </c>
      <c r="B25" s="8" t="s">
        <v>3</v>
      </c>
      <c r="C25" s="9" t="s">
        <v>4</v>
      </c>
      <c r="D25" s="44">
        <v>2013</v>
      </c>
      <c r="E25" s="21">
        <v>3698592953000</v>
      </c>
      <c r="F25" s="21">
        <v>4120253833000</v>
      </c>
      <c r="G25" s="15">
        <f t="shared" si="0"/>
        <v>0.89759999999999995</v>
      </c>
    </row>
    <row r="26" spans="1:7">
      <c r="A26" s="1">
        <v>2</v>
      </c>
      <c r="B26" s="2" t="s">
        <v>5</v>
      </c>
      <c r="C26" s="3" t="s">
        <v>6</v>
      </c>
      <c r="D26" s="45"/>
      <c r="E26" s="19">
        <v>3734689000000</v>
      </c>
      <c r="F26" s="19">
        <v>5893147000000</v>
      </c>
      <c r="G26" s="15">
        <f t="shared" si="0"/>
        <v>0.63370000000000004</v>
      </c>
    </row>
    <row r="27" spans="1:7">
      <c r="A27" s="1">
        <v>3</v>
      </c>
      <c r="B27" s="2" t="s">
        <v>7</v>
      </c>
      <c r="C27" s="3" t="s">
        <v>8</v>
      </c>
      <c r="D27" s="45"/>
      <c r="E27" s="19">
        <v>306679132000000</v>
      </c>
      <c r="F27" s="19">
        <v>409735909000000</v>
      </c>
      <c r="G27" s="15">
        <f t="shared" si="0"/>
        <v>0.74839999999999995</v>
      </c>
    </row>
    <row r="28" spans="1:7">
      <c r="A28" s="1">
        <v>4</v>
      </c>
      <c r="B28" s="2" t="s">
        <v>9</v>
      </c>
      <c r="C28" s="3" t="s">
        <v>10</v>
      </c>
      <c r="D28" s="45"/>
      <c r="E28" s="19">
        <v>48461043000000</v>
      </c>
      <c r="F28" s="19">
        <v>55822392000000</v>
      </c>
      <c r="G28" s="15">
        <f t="shared" si="0"/>
        <v>0.86809999999999998</v>
      </c>
    </row>
    <row r="29" spans="1:7">
      <c r="A29" s="1">
        <v>5</v>
      </c>
      <c r="B29" s="2" t="s">
        <v>11</v>
      </c>
      <c r="C29" s="3" t="s">
        <v>12</v>
      </c>
      <c r="D29" s="45"/>
      <c r="E29" s="19">
        <v>250637843000000</v>
      </c>
      <c r="F29" s="19">
        <v>282739954000000</v>
      </c>
      <c r="G29" s="15">
        <f t="shared" si="0"/>
        <v>0.88639999999999997</v>
      </c>
    </row>
    <row r="30" spans="1:7">
      <c r="A30" s="1">
        <v>6</v>
      </c>
      <c r="B30" s="2" t="s">
        <v>13</v>
      </c>
      <c r="C30" s="3" t="s">
        <v>14</v>
      </c>
      <c r="D30" s="45"/>
      <c r="E30" s="19">
        <v>7066300093000</v>
      </c>
      <c r="F30" s="19">
        <v>8358395276000</v>
      </c>
      <c r="G30" s="15">
        <f t="shared" si="0"/>
        <v>0.84540000000000004</v>
      </c>
    </row>
    <row r="31" spans="1:7">
      <c r="A31" s="1">
        <v>7</v>
      </c>
      <c r="B31" s="2" t="s">
        <v>15</v>
      </c>
      <c r="C31" s="3" t="s">
        <v>16</v>
      </c>
      <c r="D31" s="45"/>
      <c r="E31" s="19">
        <v>434316466000000</v>
      </c>
      <c r="F31" s="19">
        <v>504281382000000</v>
      </c>
      <c r="G31" s="15">
        <f t="shared" si="0"/>
        <v>0.86119999999999997</v>
      </c>
    </row>
    <row r="32" spans="1:7">
      <c r="A32" s="1">
        <v>8</v>
      </c>
      <c r="B32" s="2" t="s">
        <v>17</v>
      </c>
      <c r="C32" s="3" t="s">
        <v>18</v>
      </c>
      <c r="D32" s="45"/>
      <c r="E32" s="19">
        <v>92386308000000</v>
      </c>
      <c r="F32" s="19">
        <v>96207622000000</v>
      </c>
      <c r="G32" s="15">
        <f t="shared" si="0"/>
        <v>0.96020000000000005</v>
      </c>
    </row>
    <row r="33" spans="1:7">
      <c r="A33" s="1">
        <v>9</v>
      </c>
      <c r="B33" s="2" t="s">
        <v>19</v>
      </c>
      <c r="C33" s="3" t="s">
        <v>20</v>
      </c>
      <c r="D33" s="45"/>
      <c r="E33" s="19">
        <v>103468254000000</v>
      </c>
      <c r="F33" s="19">
        <v>109161182000000</v>
      </c>
      <c r="G33" s="15">
        <f t="shared" si="0"/>
        <v>0.94779999999999998</v>
      </c>
    </row>
    <row r="34" spans="1:7">
      <c r="A34" s="1">
        <v>10</v>
      </c>
      <c r="B34" s="2" t="s">
        <v>21</v>
      </c>
      <c r="C34" s="3" t="s">
        <v>22</v>
      </c>
      <c r="D34" s="45"/>
      <c r="E34" s="19">
        <v>467170449000000</v>
      </c>
      <c r="F34" s="19">
        <v>508996256000000</v>
      </c>
      <c r="G34" s="15">
        <f t="shared" si="0"/>
        <v>0.91779999999999995</v>
      </c>
    </row>
    <row r="35" spans="1:7">
      <c r="A35" s="1">
        <v>11</v>
      </c>
      <c r="B35" s="2" t="s">
        <v>23</v>
      </c>
      <c r="C35" s="3" t="s">
        <v>24</v>
      </c>
      <c r="D35" s="45"/>
      <c r="E35" s="19">
        <v>2821070304428</v>
      </c>
      <c r="F35" s="19">
        <v>3367519751423</v>
      </c>
      <c r="G35" s="15">
        <f t="shared" si="0"/>
        <v>0.8377</v>
      </c>
    </row>
    <row r="36" spans="1:7">
      <c r="A36" s="1">
        <v>12</v>
      </c>
      <c r="B36" s="2" t="s">
        <v>25</v>
      </c>
      <c r="C36" s="3" t="s">
        <v>26</v>
      </c>
      <c r="D36" s="45"/>
      <c r="E36" s="19">
        <v>149691501000000</v>
      </c>
      <c r="F36" s="19">
        <v>163737362000000</v>
      </c>
      <c r="G36" s="15">
        <f t="shared" si="0"/>
        <v>0.91420000000000001</v>
      </c>
    </row>
    <row r="37" spans="1:7">
      <c r="A37" s="1">
        <v>13</v>
      </c>
      <c r="B37" s="2" t="s">
        <v>27</v>
      </c>
      <c r="C37" s="3" t="s">
        <v>28</v>
      </c>
      <c r="D37" s="45"/>
      <c r="E37" s="19">
        <v>95469670000000</v>
      </c>
      <c r="F37" s="19">
        <v>107239558000000</v>
      </c>
      <c r="G37" s="15">
        <f t="shared" si="0"/>
        <v>0.89019999999999999</v>
      </c>
    </row>
    <row r="38" spans="1:7">
      <c r="A38" s="1">
        <v>14</v>
      </c>
      <c r="B38" s="2" t="s">
        <v>29</v>
      </c>
      <c r="C38" s="3" t="s">
        <v>30</v>
      </c>
      <c r="D38" s="45"/>
      <c r="E38" s="19">
        <v>10909738000000</v>
      </c>
      <c r="F38" s="19">
        <v>13819061000000</v>
      </c>
      <c r="G38" s="15">
        <f t="shared" si="0"/>
        <v>0.78939999999999999</v>
      </c>
    </row>
    <row r="39" spans="1:7">
      <c r="A39" s="1">
        <v>15</v>
      </c>
      <c r="B39" s="2" t="s">
        <v>31</v>
      </c>
      <c r="C39" s="3" t="s">
        <v>32</v>
      </c>
      <c r="D39" s="45"/>
      <c r="E39" s="19">
        <v>46105437000000</v>
      </c>
      <c r="F39" s="19">
        <v>52195859000000</v>
      </c>
      <c r="G39" s="15">
        <f t="shared" si="0"/>
        <v>0.88329999999999997</v>
      </c>
    </row>
    <row r="40" spans="1:7">
      <c r="A40" s="1">
        <v>16</v>
      </c>
      <c r="B40" s="2" t="s">
        <v>33</v>
      </c>
      <c r="C40" s="3" t="s">
        <v>34</v>
      </c>
      <c r="D40" s="45"/>
      <c r="E40" s="19">
        <v>11220398650000</v>
      </c>
      <c r="F40" s="19">
        <v>14153081734000</v>
      </c>
      <c r="G40" s="15">
        <f t="shared" si="0"/>
        <v>0.79269999999999996</v>
      </c>
    </row>
    <row r="41" spans="1:7">
      <c r="A41" s="1">
        <v>17</v>
      </c>
      <c r="B41" s="2" t="s">
        <v>35</v>
      </c>
      <c r="C41" s="3" t="s">
        <v>36</v>
      </c>
      <c r="D41" s="45"/>
      <c r="E41" s="19">
        <v>15431270000000</v>
      </c>
      <c r="F41" s="19">
        <v>17363406000000</v>
      </c>
      <c r="G41" s="15">
        <f t="shared" si="0"/>
        <v>0.88870000000000005</v>
      </c>
    </row>
    <row r="42" spans="1:7">
      <c r="A42" s="1">
        <v>18</v>
      </c>
      <c r="B42" s="2" t="s">
        <v>37</v>
      </c>
      <c r="C42" s="3" t="s">
        <v>38</v>
      </c>
      <c r="D42" s="45"/>
      <c r="E42" s="19">
        <v>5483875000000</v>
      </c>
      <c r="F42" s="19">
        <v>6571488000000</v>
      </c>
      <c r="G42" s="15">
        <f t="shared" si="0"/>
        <v>0.83440000000000003</v>
      </c>
    </row>
    <row r="43" spans="1:7">
      <c r="A43" s="1">
        <v>19</v>
      </c>
      <c r="B43" s="2" t="s">
        <v>39</v>
      </c>
      <c r="C43" s="3" t="s">
        <v>40</v>
      </c>
      <c r="D43" s="45"/>
      <c r="E43" s="19">
        <v>30172864000000</v>
      </c>
      <c r="F43" s="19">
        <v>52372043000000</v>
      </c>
      <c r="G43" s="15">
        <f t="shared" si="0"/>
        <v>0.57609999999999995</v>
      </c>
    </row>
    <row r="44" spans="1:7">
      <c r="A44" s="1">
        <v>20</v>
      </c>
      <c r="B44" s="2" t="s">
        <v>41</v>
      </c>
      <c r="C44" s="3" t="s">
        <v>42</v>
      </c>
      <c r="D44" s="45"/>
      <c r="E44" s="19">
        <v>63759436000000</v>
      </c>
      <c r="F44" s="19">
        <v>68936691000000</v>
      </c>
      <c r="G44" s="15">
        <f t="shared" si="0"/>
        <v>0.92479999999999996</v>
      </c>
    </row>
    <row r="45" spans="1:7">
      <c r="A45" s="1">
        <v>21</v>
      </c>
      <c r="B45" s="2" t="s">
        <v>43</v>
      </c>
      <c r="C45" s="3" t="s">
        <v>44</v>
      </c>
      <c r="D45" s="45"/>
      <c r="E45" s="19">
        <v>1240058000000</v>
      </c>
      <c r="F45" s="19">
        <v>2712184000000</v>
      </c>
      <c r="G45" s="15">
        <f t="shared" si="0"/>
        <v>0.4572</v>
      </c>
    </row>
    <row r="46" spans="1:7">
      <c r="A46" s="1">
        <v>22</v>
      </c>
      <c r="B46" s="2" t="s">
        <v>45</v>
      </c>
      <c r="C46" s="3" t="s">
        <v>46</v>
      </c>
      <c r="D46" s="45"/>
      <c r="E46" s="19">
        <v>103071931000000</v>
      </c>
      <c r="F46" s="19">
        <v>120256653000000</v>
      </c>
      <c r="G46" s="15">
        <f t="shared" si="0"/>
        <v>0.85699999999999998</v>
      </c>
    </row>
    <row r="47" spans="1:7" ht="16.5" thickBot="1">
      <c r="A47" s="10">
        <v>23</v>
      </c>
      <c r="B47" s="11" t="s">
        <v>47</v>
      </c>
      <c r="C47" s="12" t="s">
        <v>48</v>
      </c>
      <c r="D47" s="46"/>
      <c r="E47" s="20">
        <v>6199381000000</v>
      </c>
      <c r="F47" s="20">
        <v>6802289000000</v>
      </c>
      <c r="G47" s="15">
        <f t="shared" si="0"/>
        <v>0.9113</v>
      </c>
    </row>
    <row r="48" spans="1:7">
      <c r="A48" s="7">
        <v>1</v>
      </c>
      <c r="B48" s="8" t="s">
        <v>3</v>
      </c>
      <c r="C48" s="9" t="s">
        <v>4</v>
      </c>
      <c r="D48" s="44">
        <v>2014</v>
      </c>
      <c r="E48" s="19">
        <v>4694580210000</v>
      </c>
      <c r="F48" s="19">
        <v>5206253466000</v>
      </c>
      <c r="G48" s="15">
        <f t="shared" si="0"/>
        <v>0.90169999999999995</v>
      </c>
    </row>
    <row r="49" spans="1:7">
      <c r="A49" s="1">
        <v>2</v>
      </c>
      <c r="B49" s="2" t="s">
        <v>5</v>
      </c>
      <c r="C49" s="3" t="s">
        <v>6</v>
      </c>
      <c r="D49" s="45"/>
      <c r="E49" s="19">
        <v>4729920000000</v>
      </c>
      <c r="F49" s="19">
        <v>8112281000000</v>
      </c>
      <c r="G49" s="15">
        <f t="shared" si="0"/>
        <v>0.58299999999999996</v>
      </c>
    </row>
    <row r="50" spans="1:7">
      <c r="A50" s="1">
        <v>3</v>
      </c>
      <c r="B50" s="2" t="s">
        <v>7</v>
      </c>
      <c r="C50" s="3" t="s">
        <v>8</v>
      </c>
      <c r="D50" s="45"/>
      <c r="E50" s="19">
        <v>339859068000000</v>
      </c>
      <c r="F50" s="19">
        <v>448202588000000</v>
      </c>
      <c r="G50" s="15">
        <f t="shared" si="0"/>
        <v>0.75819999999999999</v>
      </c>
    </row>
    <row r="51" spans="1:7">
      <c r="A51" s="1">
        <v>4</v>
      </c>
      <c r="B51" s="2" t="s">
        <v>9</v>
      </c>
      <c r="C51" s="3" t="s">
        <v>10</v>
      </c>
      <c r="D51" s="45"/>
      <c r="E51" s="19">
        <v>55262577000000</v>
      </c>
      <c r="F51" s="19">
        <v>65390790000000</v>
      </c>
      <c r="G51" s="15">
        <f t="shared" si="0"/>
        <v>0.84509999999999996</v>
      </c>
    </row>
    <row r="52" spans="1:7">
      <c r="A52" s="1">
        <v>5</v>
      </c>
      <c r="B52" s="2" t="s">
        <v>11</v>
      </c>
      <c r="C52" s="3" t="s">
        <v>12</v>
      </c>
      <c r="D52" s="45"/>
      <c r="E52" s="19">
        <v>277622281000000</v>
      </c>
      <c r="F52" s="19">
        <v>300264809000000</v>
      </c>
      <c r="G52" s="15">
        <f t="shared" si="0"/>
        <v>0.92449999999999999</v>
      </c>
    </row>
    <row r="53" spans="1:7">
      <c r="A53" s="1">
        <v>6</v>
      </c>
      <c r="B53" s="2" t="s">
        <v>13</v>
      </c>
      <c r="C53" s="3" t="s">
        <v>14</v>
      </c>
      <c r="D53" s="45"/>
      <c r="E53" s="19">
        <v>6711198648000</v>
      </c>
      <c r="F53" s="19">
        <v>7876659880000</v>
      </c>
      <c r="G53" s="15">
        <f t="shared" si="0"/>
        <v>0.85199999999999998</v>
      </c>
    </row>
    <row r="54" spans="1:7">
      <c r="A54" s="1">
        <v>7</v>
      </c>
      <c r="B54" s="2" t="s">
        <v>15</v>
      </c>
      <c r="C54" s="3" t="s">
        <v>16</v>
      </c>
      <c r="D54" s="45"/>
      <c r="E54" s="19">
        <v>495097288000000</v>
      </c>
      <c r="F54" s="19">
        <v>622321846000000</v>
      </c>
      <c r="G54" s="15">
        <f t="shared" si="0"/>
        <v>0.79549999999999998</v>
      </c>
    </row>
    <row r="55" spans="1:7">
      <c r="A55" s="1">
        <v>8</v>
      </c>
      <c r="B55" s="2" t="s">
        <v>17</v>
      </c>
      <c r="C55" s="3" t="s">
        <v>18</v>
      </c>
      <c r="D55" s="45"/>
      <c r="E55" s="19">
        <v>106271277000000</v>
      </c>
      <c r="F55" s="19">
        <v>106470677000000</v>
      </c>
      <c r="G55" s="15">
        <f t="shared" si="0"/>
        <v>0.99809999999999999</v>
      </c>
    </row>
    <row r="56" spans="1:7">
      <c r="A56" s="1">
        <v>9</v>
      </c>
      <c r="B56" s="2" t="s">
        <v>19</v>
      </c>
      <c r="C56" s="3" t="s">
        <v>20</v>
      </c>
      <c r="D56" s="45"/>
      <c r="E56" s="19">
        <v>106774211000000</v>
      </c>
      <c r="F56" s="19">
        <v>116495224000000</v>
      </c>
      <c r="G56" s="15">
        <f t="shared" si="0"/>
        <v>0.91649999999999998</v>
      </c>
    </row>
    <row r="57" spans="1:7">
      <c r="A57" s="1">
        <v>10</v>
      </c>
      <c r="B57" s="2" t="s">
        <v>21</v>
      </c>
      <c r="C57" s="3" t="s">
        <v>22</v>
      </c>
      <c r="D57" s="45"/>
      <c r="E57" s="19">
        <v>523101817000000</v>
      </c>
      <c r="F57" s="19">
        <v>583448911000000</v>
      </c>
      <c r="G57" s="15">
        <f t="shared" si="0"/>
        <v>0.89649999999999996</v>
      </c>
    </row>
    <row r="58" spans="1:7">
      <c r="A58" s="1">
        <v>11</v>
      </c>
      <c r="B58" s="2" t="s">
        <v>23</v>
      </c>
      <c r="C58" s="3" t="s">
        <v>24</v>
      </c>
      <c r="D58" s="45"/>
      <c r="E58" s="19">
        <v>3528464915445</v>
      </c>
      <c r="F58" s="19">
        <v>4450002570077</v>
      </c>
      <c r="G58" s="15">
        <f t="shared" si="0"/>
        <v>0.79290000000000005</v>
      </c>
    </row>
    <row r="59" spans="1:7">
      <c r="A59" s="1">
        <v>12</v>
      </c>
      <c r="B59" s="2" t="s">
        <v>25</v>
      </c>
      <c r="C59" s="3" t="s">
        <v>26</v>
      </c>
      <c r="D59" s="45"/>
      <c r="E59" s="19">
        <v>169380619000000</v>
      </c>
      <c r="F59" s="19">
        <v>174723234000000</v>
      </c>
      <c r="G59" s="15">
        <f t="shared" si="0"/>
        <v>0.96940000000000004</v>
      </c>
    </row>
    <row r="60" spans="1:7">
      <c r="A60" s="1">
        <v>13</v>
      </c>
      <c r="B60" s="2" t="s">
        <v>27</v>
      </c>
      <c r="C60" s="3" t="s">
        <v>28</v>
      </c>
      <c r="D60" s="45"/>
      <c r="E60" s="19">
        <v>98030670000000</v>
      </c>
      <c r="F60" s="23">
        <v>101863992000000</v>
      </c>
      <c r="G60" s="15">
        <f t="shared" si="0"/>
        <v>0.96230000000000004</v>
      </c>
    </row>
    <row r="61" spans="1:7">
      <c r="A61" s="1">
        <v>14</v>
      </c>
      <c r="B61" s="2" t="s">
        <v>29</v>
      </c>
      <c r="C61" s="3" t="s">
        <v>30</v>
      </c>
      <c r="D61" s="45"/>
      <c r="E61" s="19">
        <v>14298435000000</v>
      </c>
      <c r="F61" s="19">
        <v>16946231000000</v>
      </c>
      <c r="G61" s="15">
        <f t="shared" si="0"/>
        <v>0.84370000000000001</v>
      </c>
    </row>
    <row r="62" spans="1:7">
      <c r="A62" s="1">
        <v>15</v>
      </c>
      <c r="B62" s="2" t="s">
        <v>31</v>
      </c>
      <c r="C62" s="3" t="s">
        <v>32</v>
      </c>
      <c r="D62" s="45"/>
      <c r="E62" s="19">
        <v>49494487000000</v>
      </c>
      <c r="F62" s="19">
        <v>51140850000000</v>
      </c>
      <c r="G62" s="15">
        <f t="shared" si="0"/>
        <v>0.96779999999999999</v>
      </c>
    </row>
    <row r="63" spans="1:7">
      <c r="A63" s="1">
        <v>16</v>
      </c>
      <c r="B63" s="2" t="s">
        <v>33</v>
      </c>
      <c r="C63" s="3" t="s">
        <v>34</v>
      </c>
      <c r="D63" s="45"/>
      <c r="E63" s="23">
        <v>12430390016000</v>
      </c>
      <c r="F63" s="19">
        <v>16177977811000</v>
      </c>
      <c r="G63" s="15">
        <f t="shared" si="0"/>
        <v>0.76829999999999998</v>
      </c>
    </row>
    <row r="64" spans="1:7">
      <c r="A64" s="1">
        <v>17</v>
      </c>
      <c r="B64" s="2" t="s">
        <v>35</v>
      </c>
      <c r="C64" s="3" t="s">
        <v>36</v>
      </c>
      <c r="D64" s="45"/>
      <c r="E64" s="19">
        <v>17150089000000</v>
      </c>
      <c r="F64" s="19">
        <v>19573542000000</v>
      </c>
      <c r="G64" s="15">
        <f t="shared" si="0"/>
        <v>0.87609999999999999</v>
      </c>
    </row>
    <row r="65" spans="1:7">
      <c r="A65" s="1">
        <v>18</v>
      </c>
      <c r="B65" s="2" t="s">
        <v>37</v>
      </c>
      <c r="C65" s="3" t="s">
        <v>38</v>
      </c>
      <c r="D65" s="45"/>
      <c r="E65" s="19">
        <v>6908478000000</v>
      </c>
      <c r="F65" s="19">
        <v>8188680000000</v>
      </c>
      <c r="G65" s="15">
        <f t="shared" si="0"/>
        <v>0.84360000000000002</v>
      </c>
    </row>
    <row r="66" spans="1:7">
      <c r="A66" s="1">
        <v>19</v>
      </c>
      <c r="B66" s="2" t="s">
        <v>39</v>
      </c>
      <c r="C66" s="3" t="s">
        <v>40</v>
      </c>
      <c r="D66" s="45"/>
      <c r="E66" s="19">
        <v>33679790000000</v>
      </c>
      <c r="F66" s="19">
        <v>51021875000000</v>
      </c>
      <c r="G66" s="15">
        <f t="shared" ref="G66:G112" si="1">ROUNDDOWN(E66/F66,4)</f>
        <v>0.66010000000000002</v>
      </c>
    </row>
    <row r="67" spans="1:7">
      <c r="A67" s="1">
        <v>20</v>
      </c>
      <c r="B67" s="2" t="s">
        <v>41</v>
      </c>
      <c r="C67" s="3" t="s">
        <v>42</v>
      </c>
      <c r="D67" s="45"/>
      <c r="E67" s="19">
        <v>68136356000000</v>
      </c>
      <c r="F67" s="19">
        <v>72805057000000</v>
      </c>
      <c r="G67" s="15">
        <f t="shared" si="1"/>
        <v>0.93579999999999997</v>
      </c>
    </row>
    <row r="68" spans="1:7">
      <c r="A68" s="1">
        <v>21</v>
      </c>
      <c r="B68" s="2" t="s">
        <v>43</v>
      </c>
      <c r="C68" s="3" t="s">
        <v>44</v>
      </c>
      <c r="D68" s="45"/>
      <c r="E68" s="19">
        <v>2392687000000</v>
      </c>
      <c r="F68" s="19">
        <v>4452759000000</v>
      </c>
      <c r="G68" s="15">
        <f t="shared" si="1"/>
        <v>0.5373</v>
      </c>
    </row>
    <row r="69" spans="1:7">
      <c r="A69" s="1">
        <v>22</v>
      </c>
      <c r="B69" s="2" t="s">
        <v>45</v>
      </c>
      <c r="C69" s="3" t="s">
        <v>46</v>
      </c>
      <c r="D69" s="45"/>
      <c r="E69" s="19">
        <v>113936968000000</v>
      </c>
      <c r="F69" s="19">
        <v>126105253000000</v>
      </c>
      <c r="G69" s="15">
        <f t="shared" si="1"/>
        <v>0.90349999999999997</v>
      </c>
    </row>
    <row r="70" spans="1:7" ht="16.5" thickBot="1">
      <c r="A70" s="10">
        <v>23</v>
      </c>
      <c r="B70" s="11" t="s">
        <v>47</v>
      </c>
      <c r="C70" s="12" t="s">
        <v>48</v>
      </c>
      <c r="D70" s="46"/>
      <c r="E70" s="20">
        <v>11468312000000</v>
      </c>
      <c r="F70" s="20">
        <v>11303958000000</v>
      </c>
      <c r="G70" s="15">
        <f t="shared" si="1"/>
        <v>1.0145</v>
      </c>
    </row>
    <row r="71" spans="1:7">
      <c r="A71" s="7">
        <v>1</v>
      </c>
      <c r="B71" s="8" t="s">
        <v>3</v>
      </c>
      <c r="C71" s="9" t="s">
        <v>4</v>
      </c>
      <c r="D71" s="44">
        <v>2015</v>
      </c>
      <c r="E71" s="21">
        <v>6044521633000</v>
      </c>
      <c r="F71" s="21">
        <v>6862051180000</v>
      </c>
      <c r="G71" s="15">
        <f t="shared" si="1"/>
        <v>0.88080000000000003</v>
      </c>
    </row>
    <row r="72" spans="1:7">
      <c r="A72" s="1">
        <v>2</v>
      </c>
      <c r="B72" s="2" t="s">
        <v>5</v>
      </c>
      <c r="C72" s="3" t="s">
        <v>6</v>
      </c>
      <c r="D72" s="45"/>
      <c r="E72" s="19">
        <v>6044761000000</v>
      </c>
      <c r="F72" s="19">
        <v>10819859000000</v>
      </c>
      <c r="G72" s="15">
        <f t="shared" si="1"/>
        <v>0.55859999999999999</v>
      </c>
    </row>
    <row r="73" spans="1:7">
      <c r="A73" s="1">
        <v>3</v>
      </c>
      <c r="B73" s="2" t="s">
        <v>7</v>
      </c>
      <c r="C73" s="3" t="s">
        <v>8</v>
      </c>
      <c r="D73" s="45"/>
      <c r="E73" s="19">
        <v>378616292000000</v>
      </c>
      <c r="F73" s="19">
        <v>473666215000000</v>
      </c>
      <c r="G73" s="15">
        <f t="shared" si="1"/>
        <v>0.79930000000000001</v>
      </c>
    </row>
    <row r="74" spans="1:7">
      <c r="A74" s="1">
        <v>4</v>
      </c>
      <c r="B74" s="2" t="s">
        <v>9</v>
      </c>
      <c r="C74" s="3" t="s">
        <v>10</v>
      </c>
      <c r="D74" s="45"/>
      <c r="E74" s="19">
        <v>66043142000000</v>
      </c>
      <c r="F74" s="19">
        <v>76163970000000</v>
      </c>
      <c r="G74" s="15">
        <f t="shared" si="1"/>
        <v>0.86709999999999998</v>
      </c>
    </row>
    <row r="75" spans="1:7">
      <c r="A75" s="1">
        <v>5</v>
      </c>
      <c r="B75" s="2" t="s">
        <v>11</v>
      </c>
      <c r="C75" s="3" t="s">
        <v>12</v>
      </c>
      <c r="D75" s="45"/>
      <c r="E75" s="19">
        <v>326105149000000</v>
      </c>
      <c r="F75" s="23">
        <v>353936880000000</v>
      </c>
      <c r="G75" s="15">
        <f t="shared" si="1"/>
        <v>0.92130000000000001</v>
      </c>
    </row>
    <row r="76" spans="1:7">
      <c r="A76" s="1">
        <v>6</v>
      </c>
      <c r="B76" s="2" t="s">
        <v>13</v>
      </c>
      <c r="C76" s="3" t="s">
        <v>14</v>
      </c>
      <c r="D76" s="45"/>
      <c r="E76" s="19">
        <v>6477702785000</v>
      </c>
      <c r="F76" s="19">
        <v>7183830449000</v>
      </c>
      <c r="G76" s="15">
        <f t="shared" si="1"/>
        <v>0.90169999999999995</v>
      </c>
    </row>
    <row r="77" spans="1:7">
      <c r="A77" s="1">
        <v>7</v>
      </c>
      <c r="B77" s="2" t="s">
        <v>15</v>
      </c>
      <c r="C77" s="3" t="s">
        <v>16</v>
      </c>
      <c r="D77" s="45"/>
      <c r="E77" s="19">
        <v>564480538000000</v>
      </c>
      <c r="F77" s="19">
        <v>668995379000000</v>
      </c>
      <c r="G77" s="15">
        <f t="shared" si="1"/>
        <v>0.84370000000000001</v>
      </c>
    </row>
    <row r="78" spans="1:7">
      <c r="A78" s="1">
        <v>8</v>
      </c>
      <c r="B78" s="2" t="s">
        <v>17</v>
      </c>
      <c r="C78" s="3" t="s">
        <v>18</v>
      </c>
      <c r="D78" s="45"/>
      <c r="E78" s="19">
        <v>127732158000000</v>
      </c>
      <c r="F78" s="19">
        <v>127708670000000</v>
      </c>
      <c r="G78" s="15">
        <f t="shared" si="1"/>
        <v>1.0001</v>
      </c>
    </row>
    <row r="79" spans="1:7">
      <c r="A79" s="1">
        <v>9</v>
      </c>
      <c r="B79" s="2" t="s">
        <v>19</v>
      </c>
      <c r="C79" s="3" t="s">
        <v>20</v>
      </c>
      <c r="D79" s="45"/>
      <c r="E79" s="19">
        <v>99483055000000</v>
      </c>
      <c r="F79" s="19">
        <v>115141528000000</v>
      </c>
      <c r="G79" s="15">
        <f t="shared" si="1"/>
        <v>0.86399999999999999</v>
      </c>
    </row>
    <row r="80" spans="1:7">
      <c r="A80" s="1">
        <v>10</v>
      </c>
      <c r="B80" s="2" t="s">
        <v>21</v>
      </c>
      <c r="C80" s="3" t="s">
        <v>22</v>
      </c>
      <c r="D80" s="45"/>
      <c r="E80" s="19">
        <v>586675437000000</v>
      </c>
      <c r="F80" s="19">
        <v>622332331000000</v>
      </c>
      <c r="G80" s="15">
        <f t="shared" si="1"/>
        <v>0.94269999999999998</v>
      </c>
    </row>
    <row r="81" spans="1:7">
      <c r="A81" s="1">
        <v>11</v>
      </c>
      <c r="B81" s="2" t="s">
        <v>23</v>
      </c>
      <c r="C81" s="3" t="s">
        <v>24</v>
      </c>
      <c r="D81" s="45"/>
      <c r="E81" s="19">
        <v>4293193136950</v>
      </c>
      <c r="F81" s="19">
        <v>4450002570077</v>
      </c>
      <c r="G81" s="15">
        <f t="shared" si="1"/>
        <v>0.9647</v>
      </c>
    </row>
    <row r="82" spans="1:7">
      <c r="A82" s="1">
        <v>12</v>
      </c>
      <c r="B82" s="2" t="s">
        <v>25</v>
      </c>
      <c r="C82" s="3" t="s">
        <v>26</v>
      </c>
      <c r="D82" s="45"/>
      <c r="E82" s="19">
        <v>170732978000000</v>
      </c>
      <c r="F82" s="19">
        <v>178533077000000</v>
      </c>
      <c r="G82" s="15">
        <f t="shared" si="1"/>
        <v>0.95630000000000004</v>
      </c>
    </row>
    <row r="83" spans="1:7">
      <c r="A83" s="1">
        <v>13</v>
      </c>
      <c r="B83" s="2" t="s">
        <v>27</v>
      </c>
      <c r="C83" s="3" t="s">
        <v>28</v>
      </c>
      <c r="D83" s="45"/>
      <c r="E83" s="19">
        <v>104201707000000</v>
      </c>
      <c r="F83" s="19">
        <v>115486436000000</v>
      </c>
      <c r="G83" s="15">
        <f t="shared" si="1"/>
        <v>0.9022</v>
      </c>
    </row>
    <row r="84" spans="1:7">
      <c r="A84" s="1">
        <v>14</v>
      </c>
      <c r="B84" s="2" t="s">
        <v>29</v>
      </c>
      <c r="C84" s="3" t="s">
        <v>30</v>
      </c>
      <c r="D84" s="45"/>
      <c r="E84" s="19">
        <v>17506570000000</v>
      </c>
      <c r="F84" s="19">
        <v>22357131000000</v>
      </c>
      <c r="G84" s="15">
        <f t="shared" si="1"/>
        <v>0.78300000000000003</v>
      </c>
    </row>
    <row r="85" spans="1:7">
      <c r="A85" s="1">
        <v>15</v>
      </c>
      <c r="B85" s="2" t="s">
        <v>31</v>
      </c>
      <c r="C85" s="3" t="s">
        <v>32</v>
      </c>
      <c r="D85" s="45"/>
      <c r="E85" s="19">
        <v>54909356000000</v>
      </c>
      <c r="F85" s="19">
        <v>57221977000000</v>
      </c>
      <c r="G85" s="15">
        <f t="shared" si="1"/>
        <v>0.95950000000000002</v>
      </c>
    </row>
    <row r="86" spans="1:7">
      <c r="A86" s="1">
        <v>16</v>
      </c>
      <c r="B86" s="2" t="s">
        <v>33</v>
      </c>
      <c r="C86" s="3" t="s">
        <v>34</v>
      </c>
      <c r="D86" s="45"/>
      <c r="E86" s="19">
        <v>13094048033000</v>
      </c>
      <c r="F86" s="19">
        <v>17173065806000</v>
      </c>
      <c r="G86" s="15">
        <f t="shared" si="1"/>
        <v>0.76239999999999997</v>
      </c>
    </row>
    <row r="87" spans="1:7">
      <c r="A87" s="1">
        <v>17</v>
      </c>
      <c r="B87" s="2" t="s">
        <v>35</v>
      </c>
      <c r="C87" s="3" t="s">
        <v>36</v>
      </c>
      <c r="D87" s="45"/>
      <c r="E87" s="19">
        <v>17339225000000</v>
      </c>
      <c r="F87" s="19">
        <v>21471965000000</v>
      </c>
      <c r="G87" s="15">
        <f t="shared" si="1"/>
        <v>0.8075</v>
      </c>
    </row>
    <row r="88" spans="1:7">
      <c r="A88" s="1">
        <v>18</v>
      </c>
      <c r="B88" s="2" t="s">
        <v>37</v>
      </c>
      <c r="C88" s="3" t="s">
        <v>38</v>
      </c>
      <c r="D88" s="45"/>
      <c r="E88" s="19">
        <v>7260917000000</v>
      </c>
      <c r="F88" s="19">
        <v>8359702000000</v>
      </c>
      <c r="G88" s="15">
        <f t="shared" si="1"/>
        <v>0.86850000000000005</v>
      </c>
    </row>
    <row r="89" spans="1:7">
      <c r="A89" s="1">
        <v>19</v>
      </c>
      <c r="B89" s="2" t="s">
        <v>39</v>
      </c>
      <c r="C89" s="3" t="s">
        <v>40</v>
      </c>
      <c r="D89" s="45"/>
      <c r="E89" s="19">
        <v>32458301000000</v>
      </c>
      <c r="F89" s="19">
        <v>49739672000000</v>
      </c>
      <c r="G89" s="15">
        <f t="shared" si="1"/>
        <v>0.65249999999999997</v>
      </c>
    </row>
    <row r="90" spans="1:7">
      <c r="A90" s="1">
        <v>20</v>
      </c>
      <c r="B90" s="2" t="s">
        <v>41</v>
      </c>
      <c r="C90" s="3" t="s">
        <v>42</v>
      </c>
      <c r="D90" s="45"/>
      <c r="E90" s="19">
        <v>85577341000000</v>
      </c>
      <c r="F90" s="19">
        <v>87280244000000</v>
      </c>
      <c r="G90" s="15">
        <f t="shared" si="1"/>
        <v>0.98040000000000005</v>
      </c>
    </row>
    <row r="91" spans="1:7">
      <c r="A91" s="1">
        <v>21</v>
      </c>
      <c r="B91" s="2" t="s">
        <v>43</v>
      </c>
      <c r="C91" s="3" t="s">
        <v>44</v>
      </c>
      <c r="D91" s="45"/>
      <c r="E91" s="19">
        <v>3466264000000</v>
      </c>
      <c r="F91" s="19">
        <v>4801247000000</v>
      </c>
      <c r="G91" s="15">
        <f t="shared" si="1"/>
        <v>0.72189999999999999</v>
      </c>
    </row>
    <row r="92" spans="1:7">
      <c r="A92" s="1">
        <v>22</v>
      </c>
      <c r="B92" s="2" t="s">
        <v>45</v>
      </c>
      <c r="C92" s="3" t="s">
        <v>46</v>
      </c>
      <c r="D92" s="45"/>
      <c r="E92" s="19">
        <v>120403114000000</v>
      </c>
      <c r="F92" s="19">
        <v>128316409000000</v>
      </c>
      <c r="G92" s="15">
        <f t="shared" si="1"/>
        <v>0.93830000000000002</v>
      </c>
    </row>
    <row r="93" spans="1:7" ht="16.5" thickBot="1">
      <c r="A93" s="10">
        <v>23</v>
      </c>
      <c r="B93" s="11" t="s">
        <v>47</v>
      </c>
      <c r="C93" s="12" t="s">
        <v>48</v>
      </c>
      <c r="D93" s="46"/>
      <c r="E93" s="20">
        <v>13958921000000</v>
      </c>
      <c r="F93" s="20">
        <v>14346247000000</v>
      </c>
      <c r="G93" s="15">
        <f t="shared" si="1"/>
        <v>0.97299999999999998</v>
      </c>
    </row>
    <row r="94" spans="1:7">
      <c r="A94" s="7">
        <v>1</v>
      </c>
      <c r="B94" s="8" t="s">
        <v>3</v>
      </c>
      <c r="C94" s="9" t="s">
        <v>4</v>
      </c>
      <c r="D94" s="44">
        <v>2016</v>
      </c>
      <c r="E94" s="21">
        <v>8179753799000</v>
      </c>
      <c r="F94" s="21">
        <v>9223778503000</v>
      </c>
      <c r="G94" s="15">
        <f t="shared" si="1"/>
        <v>0.88680000000000003</v>
      </c>
    </row>
    <row r="95" spans="1:7">
      <c r="A95" s="1">
        <v>2</v>
      </c>
      <c r="B95" s="2" t="s">
        <v>5</v>
      </c>
      <c r="C95" s="3" t="s">
        <v>6</v>
      </c>
      <c r="D95" s="45"/>
      <c r="E95" s="19">
        <v>6636940000000</v>
      </c>
      <c r="F95" s="19">
        <v>12019809000000</v>
      </c>
      <c r="G95" s="15">
        <f t="shared" si="1"/>
        <v>0.55210000000000004</v>
      </c>
    </row>
    <row r="96" spans="1:7">
      <c r="A96" s="1">
        <v>3</v>
      </c>
      <c r="B96" s="2" t="s">
        <v>7</v>
      </c>
      <c r="C96" s="3" t="s">
        <v>8</v>
      </c>
      <c r="D96" s="45"/>
      <c r="E96" s="19">
        <v>403391221000000</v>
      </c>
      <c r="F96" s="19">
        <v>530133625000000</v>
      </c>
      <c r="G96" s="15">
        <f t="shared" si="1"/>
        <v>0.76090000000000002</v>
      </c>
    </row>
    <row r="97" spans="1:7">
      <c r="A97" s="1">
        <v>4</v>
      </c>
      <c r="B97" s="2" t="s">
        <v>9</v>
      </c>
      <c r="C97" s="3" t="s">
        <v>10</v>
      </c>
      <c r="D97" s="45"/>
      <c r="E97" s="19">
        <v>72474597000000</v>
      </c>
      <c r="F97" s="19">
        <v>83869295000000</v>
      </c>
      <c r="G97" s="15">
        <f t="shared" si="1"/>
        <v>0.86409999999999998</v>
      </c>
    </row>
    <row r="98" spans="1:7">
      <c r="A98" s="1">
        <v>5</v>
      </c>
      <c r="B98" s="2" t="s">
        <v>11</v>
      </c>
      <c r="C98" s="3" t="s">
        <v>12</v>
      </c>
      <c r="D98" s="45"/>
      <c r="E98" s="19">
        <v>393275392000000</v>
      </c>
      <c r="F98" s="23">
        <v>415453084000000</v>
      </c>
      <c r="G98" s="15">
        <f t="shared" si="1"/>
        <v>0.9466</v>
      </c>
    </row>
    <row r="99" spans="1:7">
      <c r="A99" s="1">
        <v>6</v>
      </c>
      <c r="B99" s="2" t="s">
        <v>13</v>
      </c>
      <c r="C99" s="3" t="s">
        <v>14</v>
      </c>
      <c r="D99" s="45"/>
      <c r="E99" s="19">
        <v>5313628821000</v>
      </c>
      <c r="F99" s="19">
        <v>6312303146000</v>
      </c>
      <c r="G99" s="15">
        <f t="shared" si="1"/>
        <v>0.8417</v>
      </c>
    </row>
    <row r="100" spans="1:7">
      <c r="A100" s="1">
        <v>7</v>
      </c>
      <c r="B100" s="2" t="s">
        <v>15</v>
      </c>
      <c r="C100" s="3" t="s">
        <v>16</v>
      </c>
      <c r="D100" s="45"/>
      <c r="E100" s="19">
        <v>643470875000000</v>
      </c>
      <c r="F100" s="19">
        <v>754526374000000</v>
      </c>
      <c r="G100" s="15">
        <f t="shared" si="1"/>
        <v>0.8528</v>
      </c>
    </row>
    <row r="101" spans="1:7">
      <c r="A101" s="1">
        <v>8</v>
      </c>
      <c r="B101" s="2" t="s">
        <v>17</v>
      </c>
      <c r="C101" s="3" t="s">
        <v>18</v>
      </c>
      <c r="D101" s="45"/>
      <c r="E101" s="19">
        <v>150221960000000</v>
      </c>
      <c r="F101" s="19">
        <v>159987717000000</v>
      </c>
      <c r="G101" s="15">
        <f t="shared" si="1"/>
        <v>0.93889999999999996</v>
      </c>
    </row>
    <row r="102" spans="1:7">
      <c r="A102" s="1">
        <v>9</v>
      </c>
      <c r="B102" s="2" t="s">
        <v>19</v>
      </c>
      <c r="C102" s="3" t="s">
        <v>20</v>
      </c>
      <c r="D102" s="45"/>
      <c r="E102" s="19">
        <v>91888516000000</v>
      </c>
      <c r="F102" s="19">
        <v>103739516000000</v>
      </c>
      <c r="G102" s="15">
        <f t="shared" si="1"/>
        <v>0.88570000000000004</v>
      </c>
    </row>
    <row r="103" spans="1:7">
      <c r="A103" s="1">
        <v>10</v>
      </c>
      <c r="B103" s="2" t="s">
        <v>21</v>
      </c>
      <c r="C103" s="3" t="s">
        <v>22</v>
      </c>
      <c r="D103" s="45"/>
      <c r="E103" s="19">
        <v>649322953000000</v>
      </c>
      <c r="F103" s="19">
        <v>702060230000000</v>
      </c>
      <c r="G103" s="15">
        <f t="shared" si="1"/>
        <v>0.92479999999999996</v>
      </c>
    </row>
    <row r="104" spans="1:7">
      <c r="A104" s="1">
        <v>11</v>
      </c>
      <c r="B104" s="2" t="s">
        <v>23</v>
      </c>
      <c r="C104" s="3" t="s">
        <v>24</v>
      </c>
      <c r="D104" s="45"/>
      <c r="E104" s="19">
        <v>4458965646404</v>
      </c>
      <c r="F104" s="19">
        <v>5211685893763</v>
      </c>
      <c r="G104" s="15">
        <f t="shared" si="1"/>
        <v>0.85550000000000004</v>
      </c>
    </row>
    <row r="105" spans="1:7">
      <c r="A105" s="1">
        <v>12</v>
      </c>
      <c r="B105" s="2" t="s">
        <v>25</v>
      </c>
      <c r="C105" s="3" t="s">
        <v>26</v>
      </c>
      <c r="D105" s="45"/>
      <c r="E105" s="19">
        <v>173587691000000</v>
      </c>
      <c r="F105" s="19">
        <v>180571134000000</v>
      </c>
      <c r="G105" s="15">
        <f t="shared" si="1"/>
        <v>0.96130000000000004</v>
      </c>
    </row>
    <row r="106" spans="1:7">
      <c r="A106" s="1">
        <v>13</v>
      </c>
      <c r="B106" s="2" t="s">
        <v>27</v>
      </c>
      <c r="C106" s="3" t="s">
        <v>28</v>
      </c>
      <c r="D106" s="45"/>
      <c r="E106" s="19">
        <v>109988691000000</v>
      </c>
      <c r="F106" s="19">
        <v>118931951000000</v>
      </c>
      <c r="G106" s="15">
        <f t="shared" si="1"/>
        <v>0.92479999999999996</v>
      </c>
    </row>
    <row r="107" spans="1:7">
      <c r="A107" s="1">
        <v>14</v>
      </c>
      <c r="B107" s="2" t="s">
        <v>29</v>
      </c>
      <c r="C107" s="3" t="s">
        <v>30</v>
      </c>
      <c r="D107" s="45"/>
      <c r="E107" s="19">
        <v>19358254000000</v>
      </c>
      <c r="F107" s="19">
        <v>25077741000000</v>
      </c>
      <c r="G107" s="15">
        <f t="shared" si="1"/>
        <v>0.77190000000000003</v>
      </c>
    </row>
    <row r="108" spans="1:7">
      <c r="A108" s="1">
        <v>15</v>
      </c>
      <c r="B108" s="2" t="s">
        <v>31</v>
      </c>
      <c r="C108" s="3" t="s">
        <v>32</v>
      </c>
      <c r="D108" s="45"/>
      <c r="E108" s="19">
        <v>58171598000000</v>
      </c>
      <c r="F108" s="19">
        <v>62042218000000</v>
      </c>
      <c r="G108" s="15">
        <f t="shared" si="1"/>
        <v>0.93759999999999999</v>
      </c>
    </row>
    <row r="109" spans="1:7">
      <c r="A109" s="1">
        <v>16</v>
      </c>
      <c r="B109" s="2" t="s">
        <v>33</v>
      </c>
      <c r="C109" s="3" t="s">
        <v>34</v>
      </c>
      <c r="D109" s="45"/>
      <c r="E109" s="19">
        <v>14537940067000</v>
      </c>
      <c r="F109" s="19">
        <v>19524271129000</v>
      </c>
      <c r="G109" s="15">
        <f t="shared" si="1"/>
        <v>0.74460000000000004</v>
      </c>
    </row>
    <row r="110" spans="1:7">
      <c r="A110" s="1">
        <v>17</v>
      </c>
      <c r="B110" s="2" t="s">
        <v>35</v>
      </c>
      <c r="C110" s="3" t="s">
        <v>36</v>
      </c>
      <c r="D110" s="45"/>
      <c r="E110" s="19">
        <v>18011030000000</v>
      </c>
      <c r="F110" s="19">
        <v>20848803000000</v>
      </c>
      <c r="G110" s="15">
        <f t="shared" si="1"/>
        <v>0.86380000000000001</v>
      </c>
    </row>
    <row r="111" spans="1:7">
      <c r="A111" s="1">
        <v>18</v>
      </c>
      <c r="B111" s="2" t="s">
        <v>37</v>
      </c>
      <c r="C111" s="3" t="s">
        <v>38</v>
      </c>
      <c r="D111" s="45"/>
      <c r="E111" s="19">
        <v>8229739000000</v>
      </c>
      <c r="F111" s="19">
        <v>9518000000000</v>
      </c>
      <c r="G111" s="15">
        <f t="shared" si="1"/>
        <v>0.86460000000000004</v>
      </c>
    </row>
    <row r="112" spans="1:7">
      <c r="A112" s="1">
        <v>19</v>
      </c>
      <c r="B112" s="2" t="s">
        <v>39</v>
      </c>
      <c r="C112" s="3" t="s">
        <v>40</v>
      </c>
      <c r="D112" s="45"/>
      <c r="E112" s="19">
        <v>28300130000000</v>
      </c>
      <c r="F112" s="19">
        <v>51073227000000</v>
      </c>
      <c r="G112" s="15">
        <f t="shared" si="1"/>
        <v>0.55410000000000004</v>
      </c>
    </row>
    <row r="113" spans="1:7">
      <c r="A113" s="1">
        <v>20</v>
      </c>
      <c r="B113" s="2" t="s">
        <v>41</v>
      </c>
      <c r="C113" s="3" t="s">
        <v>42</v>
      </c>
      <c r="D113" s="45"/>
      <c r="E113" s="19">
        <v>93067977000000</v>
      </c>
      <c r="F113" s="19">
        <v>103559960000000</v>
      </c>
      <c r="G113" s="15">
        <f t="shared" ref="G113:G115" si="2">ROUNDDOWN(E113/F113,4)</f>
        <v>0.89859999999999995</v>
      </c>
    </row>
    <row r="114" spans="1:7">
      <c r="A114" s="1">
        <v>21</v>
      </c>
      <c r="B114" s="2" t="s">
        <v>43</v>
      </c>
      <c r="C114" s="3" t="s">
        <v>44</v>
      </c>
      <c r="D114" s="45"/>
      <c r="E114" s="19">
        <v>3995887000000</v>
      </c>
      <c r="F114" s="19">
        <v>7538890000000</v>
      </c>
      <c r="G114" s="15">
        <f t="shared" si="2"/>
        <v>0.53</v>
      </c>
    </row>
    <row r="115" spans="1:7">
      <c r="A115" s="1">
        <v>22</v>
      </c>
      <c r="B115" s="2" t="s">
        <v>45</v>
      </c>
      <c r="C115" s="3" t="s">
        <v>46</v>
      </c>
      <c r="D115" s="45"/>
      <c r="E115" s="19">
        <v>125049120000000</v>
      </c>
      <c r="F115" s="19">
        <v>142654215000000</v>
      </c>
      <c r="G115" s="15">
        <f t="shared" si="2"/>
        <v>0.87649999999999995</v>
      </c>
    </row>
    <row r="116" spans="1:7">
      <c r="A116" s="1">
        <v>23</v>
      </c>
      <c r="B116" s="2" t="s">
        <v>47</v>
      </c>
      <c r="C116" s="3" t="s">
        <v>48</v>
      </c>
      <c r="D116" s="45"/>
      <c r="E116" s="19">
        <v>16440835000000</v>
      </c>
      <c r="F116" s="19">
        <v>14879609000000</v>
      </c>
      <c r="G116" s="15">
        <f>ROUNDDOWN(E116/F116,4)</f>
        <v>1.1049</v>
      </c>
    </row>
  </sheetData>
  <mergeCells count="5">
    <mergeCell ref="D2:D24"/>
    <mergeCell ref="D25:D47"/>
    <mergeCell ref="D48:D70"/>
    <mergeCell ref="D71:D93"/>
    <mergeCell ref="D94:D1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topLeftCell="A105" workbookViewId="0">
      <selection activeCell="H116" sqref="H2:H116"/>
    </sheetView>
  </sheetViews>
  <sheetFormatPr defaultRowHeight="15.75"/>
  <cols>
    <col min="2" max="2" width="13.7109375" customWidth="1"/>
    <col min="3" max="3" width="41" customWidth="1"/>
    <col min="4" max="4" width="9.85546875" customWidth="1"/>
    <col min="5" max="5" width="26.7109375" style="24" customWidth="1"/>
    <col min="6" max="6" width="28" style="24" customWidth="1"/>
    <col min="7" max="7" width="23.7109375" style="24" customWidth="1"/>
    <col min="8" max="8" width="10.85546875" style="33" customWidth="1"/>
  </cols>
  <sheetData>
    <row r="1" spans="1:8" ht="16.5" thickBot="1">
      <c r="A1" s="26" t="s">
        <v>0</v>
      </c>
      <c r="B1" s="26" t="s">
        <v>1</v>
      </c>
      <c r="C1" s="26" t="s">
        <v>2</v>
      </c>
      <c r="D1" s="27" t="s">
        <v>49</v>
      </c>
      <c r="E1" s="33" t="s">
        <v>61</v>
      </c>
      <c r="F1" s="33" t="s">
        <v>62</v>
      </c>
      <c r="G1" s="37" t="s">
        <v>63</v>
      </c>
      <c r="H1" s="39" t="s">
        <v>64</v>
      </c>
    </row>
    <row r="2" spans="1:8">
      <c r="A2" s="7">
        <v>1</v>
      </c>
      <c r="B2" s="8" t="s">
        <v>3</v>
      </c>
      <c r="C2" s="9" t="s">
        <v>4</v>
      </c>
      <c r="D2" s="47">
        <v>2012</v>
      </c>
      <c r="E2" s="34">
        <v>316495383000</v>
      </c>
      <c r="F2" s="34">
        <v>133550745000</v>
      </c>
      <c r="G2" s="38">
        <v>3886735229000</v>
      </c>
      <c r="H2" s="33">
        <f>ROUNDDOWN((E2-F2)/G2,4)</f>
        <v>4.7E-2</v>
      </c>
    </row>
    <row r="3" spans="1:8">
      <c r="A3" s="1">
        <v>2</v>
      </c>
      <c r="B3" s="2" t="s">
        <v>5</v>
      </c>
      <c r="C3" s="3" t="s">
        <v>6</v>
      </c>
      <c r="D3" s="47"/>
      <c r="E3" s="34">
        <v>431486000000</v>
      </c>
      <c r="F3" s="34">
        <v>269311000000</v>
      </c>
      <c r="G3" s="38">
        <v>4156984000000</v>
      </c>
      <c r="H3" s="33">
        <f t="shared" ref="H3:H66" si="0">ROUNDDOWN((E3-F3)/G3,4)</f>
        <v>3.9E-2</v>
      </c>
    </row>
    <row r="4" spans="1:8">
      <c r="A4" s="1">
        <v>3</v>
      </c>
      <c r="B4" s="2" t="s">
        <v>7</v>
      </c>
      <c r="C4" s="3" t="s">
        <v>8</v>
      </c>
      <c r="D4" s="47"/>
      <c r="E4" s="34">
        <v>28885290000000</v>
      </c>
      <c r="F4" s="34">
        <v>7647167000000</v>
      </c>
      <c r="G4" s="38">
        <v>319893941000000</v>
      </c>
      <c r="H4" s="33">
        <f t="shared" si="0"/>
        <v>6.6299999999999998E-2</v>
      </c>
    </row>
    <row r="5" spans="1:8">
      <c r="A5" s="1">
        <v>4</v>
      </c>
      <c r="B5" s="2" t="s">
        <v>9</v>
      </c>
      <c r="C5" s="3" t="s">
        <v>10</v>
      </c>
      <c r="D5" s="47"/>
      <c r="E5" s="34">
        <v>5126381000000</v>
      </c>
      <c r="F5" s="34">
        <v>2664675000000</v>
      </c>
      <c r="G5" s="38">
        <v>58184071000000</v>
      </c>
      <c r="H5" s="33">
        <f t="shared" si="0"/>
        <v>4.2299999999999997E-2</v>
      </c>
    </row>
    <row r="6" spans="1:8">
      <c r="A6" s="1">
        <v>5</v>
      </c>
      <c r="B6" s="2" t="s">
        <v>11</v>
      </c>
      <c r="C6" s="3" t="s">
        <v>12</v>
      </c>
      <c r="D6" s="47"/>
      <c r="E6" s="34">
        <v>22704515000000</v>
      </c>
      <c r="F6" s="34">
        <v>7245524000000</v>
      </c>
      <c r="G6" s="38">
        <v>313259423000000</v>
      </c>
      <c r="H6" s="33">
        <f t="shared" si="0"/>
        <v>4.9299999999999997E-2</v>
      </c>
    </row>
    <row r="7" spans="1:8">
      <c r="A7" s="1">
        <v>6</v>
      </c>
      <c r="B7" s="2" t="s">
        <v>13</v>
      </c>
      <c r="C7" s="3" t="s">
        <v>14</v>
      </c>
      <c r="D7" s="47"/>
      <c r="E7" s="34">
        <v>735796339000</v>
      </c>
      <c r="F7" s="34">
        <v>347507578000</v>
      </c>
      <c r="G7" s="38">
        <v>7876013890000</v>
      </c>
      <c r="H7" s="33">
        <f t="shared" si="0"/>
        <v>4.9299999999999997E-2</v>
      </c>
    </row>
    <row r="8" spans="1:8">
      <c r="A8" s="1">
        <v>7</v>
      </c>
      <c r="B8" s="2" t="s">
        <v>15</v>
      </c>
      <c r="C8" s="3" t="s">
        <v>16</v>
      </c>
      <c r="D8" s="47"/>
      <c r="E8" s="34">
        <v>49610421000000</v>
      </c>
      <c r="F8" s="34">
        <v>13126655000000</v>
      </c>
      <c r="G8" s="38">
        <v>473695327000000</v>
      </c>
      <c r="H8" s="33">
        <f t="shared" si="0"/>
        <v>7.6999999999999999E-2</v>
      </c>
    </row>
    <row r="9" spans="1:8">
      <c r="A9" s="1">
        <v>8</v>
      </c>
      <c r="B9" s="2" t="s">
        <v>17</v>
      </c>
      <c r="C9" s="3" t="s">
        <v>18</v>
      </c>
      <c r="D9" s="47"/>
      <c r="E9" s="34">
        <v>8818579000000</v>
      </c>
      <c r="F9" s="34">
        <v>4091760000000</v>
      </c>
      <c r="G9" s="38">
        <v>101813559000000</v>
      </c>
      <c r="H9" s="33">
        <f t="shared" si="0"/>
        <v>4.6399999999999997E-2</v>
      </c>
    </row>
    <row r="10" spans="1:8">
      <c r="A10" s="1">
        <v>9</v>
      </c>
      <c r="B10" s="2" t="s">
        <v>19</v>
      </c>
      <c r="C10" s="3" t="s">
        <v>20</v>
      </c>
      <c r="D10" s="47"/>
      <c r="E10" s="34">
        <v>18858281000000</v>
      </c>
      <c r="F10" s="34">
        <v>5936173000000</v>
      </c>
      <c r="G10" s="38">
        <v>114733239000000</v>
      </c>
      <c r="H10" s="33">
        <f t="shared" si="0"/>
        <v>0.11260000000000001</v>
      </c>
    </row>
    <row r="11" spans="1:8">
      <c r="A11" s="1">
        <v>10</v>
      </c>
      <c r="B11" s="2" t="s">
        <v>21</v>
      </c>
      <c r="C11" s="3" t="s">
        <v>22</v>
      </c>
      <c r="D11" s="47"/>
      <c r="E11" s="34">
        <v>42550442000000</v>
      </c>
      <c r="F11" s="34">
        <v>15019850000000</v>
      </c>
      <c r="G11" s="38">
        <v>567813833000000</v>
      </c>
      <c r="H11" s="33">
        <f t="shared" si="0"/>
        <v>4.8399999999999999E-2</v>
      </c>
    </row>
    <row r="12" spans="1:8">
      <c r="A12" s="1">
        <v>11</v>
      </c>
      <c r="B12" s="2" t="s">
        <v>23</v>
      </c>
      <c r="C12" s="3" t="s">
        <v>24</v>
      </c>
      <c r="D12" s="47"/>
      <c r="E12" s="34">
        <v>311555668398</v>
      </c>
      <c r="F12" s="34">
        <v>125031175759</v>
      </c>
      <c r="G12" s="38">
        <v>3209072574822</v>
      </c>
      <c r="H12" s="33">
        <f t="shared" si="0"/>
        <v>5.8099999999999999E-2</v>
      </c>
    </row>
    <row r="13" spans="1:8">
      <c r="A13" s="1">
        <v>12</v>
      </c>
      <c r="B13" s="2" t="s">
        <v>25</v>
      </c>
      <c r="C13" s="3" t="s">
        <v>26</v>
      </c>
      <c r="D13" s="47"/>
      <c r="E13" s="34">
        <v>17870203000000</v>
      </c>
      <c r="F13" s="34">
        <v>7749512000000</v>
      </c>
      <c r="G13" s="38">
        <v>180162948000000</v>
      </c>
      <c r="H13" s="33">
        <f t="shared" si="0"/>
        <v>5.6099999999999997E-2</v>
      </c>
    </row>
    <row r="14" spans="1:8">
      <c r="A14" s="1">
        <v>13</v>
      </c>
      <c r="B14" s="2" t="s">
        <v>27</v>
      </c>
      <c r="C14" s="3" t="s">
        <v>28</v>
      </c>
      <c r="D14" s="47"/>
      <c r="E14" s="34">
        <v>9289335000000</v>
      </c>
      <c r="F14" s="34">
        <v>4168848000000</v>
      </c>
      <c r="G14" s="38">
        <v>95600271000000</v>
      </c>
      <c r="H14" s="33">
        <f t="shared" si="0"/>
        <v>5.3499999999999999E-2</v>
      </c>
    </row>
    <row r="15" spans="1:8">
      <c r="A15" s="1">
        <v>14</v>
      </c>
      <c r="B15" s="2" t="s">
        <v>29</v>
      </c>
      <c r="C15" s="3" t="s">
        <v>30</v>
      </c>
      <c r="D15" s="47"/>
      <c r="E15" s="34">
        <v>1451584000000</v>
      </c>
      <c r="F15" s="34">
        <v>671392000000</v>
      </c>
      <c r="G15" s="38">
        <v>13694427000000</v>
      </c>
      <c r="H15" s="33">
        <f t="shared" si="0"/>
        <v>5.6899999999999999E-2</v>
      </c>
    </row>
    <row r="16" spans="1:8">
      <c r="A16" s="1">
        <v>15</v>
      </c>
      <c r="B16" s="2" t="s">
        <v>31</v>
      </c>
      <c r="C16" s="3" t="s">
        <v>32</v>
      </c>
      <c r="D16" s="47"/>
      <c r="E16" s="34">
        <v>9292950000000</v>
      </c>
      <c r="F16" s="34">
        <v>3221836000000</v>
      </c>
      <c r="G16" s="38">
        <v>52829474000000</v>
      </c>
      <c r="H16" s="33">
        <f t="shared" si="0"/>
        <v>0.1149</v>
      </c>
    </row>
    <row r="17" spans="1:8">
      <c r="A17" s="1">
        <v>16</v>
      </c>
      <c r="B17" s="2" t="s">
        <v>33</v>
      </c>
      <c r="C17" s="3" t="s">
        <v>34</v>
      </c>
      <c r="D17" s="47"/>
      <c r="E17" s="34">
        <v>1117271941000</v>
      </c>
      <c r="F17" s="34">
        <v>778518277000</v>
      </c>
      <c r="G17" s="38">
        <v>14197747774000</v>
      </c>
      <c r="H17" s="33">
        <f t="shared" si="0"/>
        <v>2.3800000000000002E-2</v>
      </c>
    </row>
    <row r="18" spans="1:8">
      <c r="A18" s="1">
        <v>17</v>
      </c>
      <c r="B18" s="2" t="s">
        <v>35</v>
      </c>
      <c r="C18" s="3" t="s">
        <v>36</v>
      </c>
      <c r="D18" s="47"/>
      <c r="E18" s="34">
        <v>1859222000000</v>
      </c>
      <c r="F18" s="34">
        <v>1033193000000</v>
      </c>
      <c r="G18" s="38">
        <v>19346284000000</v>
      </c>
      <c r="H18" s="33">
        <f t="shared" si="0"/>
        <v>4.2599999999999999E-2</v>
      </c>
    </row>
    <row r="19" spans="1:8">
      <c r="A19" s="1">
        <v>18</v>
      </c>
      <c r="B19" s="2" t="s">
        <v>37</v>
      </c>
      <c r="C19" s="3" t="s">
        <v>38</v>
      </c>
      <c r="D19" s="47"/>
      <c r="E19" s="34">
        <v>598070000000</v>
      </c>
      <c r="F19" s="34">
        <v>330137000000</v>
      </c>
      <c r="G19" s="38">
        <v>5803843000000</v>
      </c>
      <c r="H19" s="33">
        <f t="shared" si="0"/>
        <v>4.6100000000000002E-2</v>
      </c>
    </row>
    <row r="20" spans="1:8">
      <c r="A20" s="1">
        <v>19</v>
      </c>
      <c r="B20" s="2" t="s">
        <v>39</v>
      </c>
      <c r="C20" s="3" t="s">
        <v>40</v>
      </c>
      <c r="D20" s="47"/>
      <c r="E20" s="34">
        <v>5581049000000</v>
      </c>
      <c r="F20" s="34">
        <v>2238937000000</v>
      </c>
      <c r="G20" s="38">
        <v>41471887000000</v>
      </c>
      <c r="H20" s="33">
        <f t="shared" si="0"/>
        <v>8.0500000000000002E-2</v>
      </c>
    </row>
    <row r="21" spans="1:8">
      <c r="A21" s="1">
        <v>20</v>
      </c>
      <c r="B21" s="2" t="s">
        <v>41</v>
      </c>
      <c r="C21" s="3" t="s">
        <v>42</v>
      </c>
      <c r="D21" s="47"/>
      <c r="E21" s="34">
        <v>4924182000000</v>
      </c>
      <c r="F21" s="34">
        <v>2358155000000</v>
      </c>
      <c r="G21" s="38">
        <v>67853971000000</v>
      </c>
      <c r="H21" s="33">
        <f t="shared" si="0"/>
        <v>3.78E-2</v>
      </c>
    </row>
    <row r="22" spans="1:8">
      <c r="A22" s="1">
        <v>21</v>
      </c>
      <c r="B22" s="2" t="s">
        <v>43</v>
      </c>
      <c r="C22" s="3" t="s">
        <v>44</v>
      </c>
      <c r="D22" s="47"/>
      <c r="E22" s="40">
        <v>41340000000</v>
      </c>
      <c r="F22" s="40">
        <v>17795000000</v>
      </c>
      <c r="G22" s="40">
        <v>1080990000000</v>
      </c>
      <c r="H22" s="33">
        <f t="shared" si="0"/>
        <v>2.1700000000000001E-2</v>
      </c>
    </row>
    <row r="23" spans="1:8">
      <c r="A23" s="1">
        <v>22</v>
      </c>
      <c r="B23" s="2" t="s">
        <v>45</v>
      </c>
      <c r="C23" s="3" t="s">
        <v>46</v>
      </c>
      <c r="D23" s="47"/>
      <c r="E23" s="34">
        <v>11498857000000</v>
      </c>
      <c r="F23" s="34">
        <v>6024990000000</v>
      </c>
      <c r="G23" s="38">
        <v>110717301000000</v>
      </c>
      <c r="H23" s="33">
        <f t="shared" si="0"/>
        <v>4.9399999999999999E-2</v>
      </c>
    </row>
    <row r="24" spans="1:8" ht="16.5" thickBot="1">
      <c r="A24" s="10">
        <v>23</v>
      </c>
      <c r="B24" s="11" t="s">
        <v>47</v>
      </c>
      <c r="C24" s="12" t="s">
        <v>48</v>
      </c>
      <c r="D24" s="48"/>
      <c r="E24" s="34">
        <v>801920000000</v>
      </c>
      <c r="F24" s="34">
        <v>369500000000</v>
      </c>
      <c r="G24" s="38">
        <v>7229430000000</v>
      </c>
      <c r="H24" s="33">
        <f t="shared" si="0"/>
        <v>5.9799999999999999E-2</v>
      </c>
    </row>
    <row r="25" spans="1:8">
      <c r="A25" s="7">
        <v>1</v>
      </c>
      <c r="B25" s="8" t="s">
        <v>3</v>
      </c>
      <c r="C25" s="9" t="s">
        <v>4</v>
      </c>
      <c r="D25" s="44">
        <v>2013</v>
      </c>
      <c r="E25" s="34">
        <v>420623106000</v>
      </c>
      <c r="F25" s="34">
        <v>195481763000</v>
      </c>
      <c r="G25" s="38">
        <v>4498230331000</v>
      </c>
      <c r="H25" s="33">
        <f t="shared" si="0"/>
        <v>0.05</v>
      </c>
    </row>
    <row r="26" spans="1:8">
      <c r="A26" s="1">
        <v>2</v>
      </c>
      <c r="B26" s="2" t="s">
        <v>5</v>
      </c>
      <c r="C26" s="3" t="s">
        <v>6</v>
      </c>
      <c r="D26" s="45"/>
      <c r="E26" s="34">
        <v>553884000000</v>
      </c>
      <c r="F26" s="34">
        <v>344842000000</v>
      </c>
      <c r="G26" s="38">
        <v>5370266000000</v>
      </c>
      <c r="H26" s="33">
        <f t="shared" si="0"/>
        <v>3.8899999999999997E-2</v>
      </c>
    </row>
    <row r="27" spans="1:8">
      <c r="A27" s="1">
        <v>3</v>
      </c>
      <c r="B27" s="2" t="s">
        <v>7</v>
      </c>
      <c r="C27" s="3" t="s">
        <v>8</v>
      </c>
      <c r="D27" s="45"/>
      <c r="E27" s="34">
        <v>34277149000000</v>
      </c>
      <c r="F27" s="34">
        <v>7852009000000</v>
      </c>
      <c r="G27" s="38">
        <v>364083918000000</v>
      </c>
      <c r="H27" s="33">
        <f t="shared" si="0"/>
        <v>7.2499999999999995E-2</v>
      </c>
    </row>
    <row r="28" spans="1:8">
      <c r="A28" s="1">
        <v>4</v>
      </c>
      <c r="B28" s="2" t="s">
        <v>9</v>
      </c>
      <c r="C28" s="3" t="s">
        <v>10</v>
      </c>
      <c r="D28" s="45"/>
      <c r="E28" s="34">
        <v>5950023000000</v>
      </c>
      <c r="F28" s="34">
        <v>3506183000000</v>
      </c>
      <c r="G28" s="38">
        <v>65104720000000</v>
      </c>
      <c r="H28" s="33">
        <f t="shared" si="0"/>
        <v>3.7499999999999999E-2</v>
      </c>
    </row>
    <row r="29" spans="1:8">
      <c r="A29" s="1">
        <v>5</v>
      </c>
      <c r="B29" s="2" t="s">
        <v>11</v>
      </c>
      <c r="C29" s="3" t="s">
        <v>12</v>
      </c>
      <c r="D29" s="45"/>
      <c r="E29" s="34">
        <v>26450708000000</v>
      </c>
      <c r="F29" s="34">
        <v>7392427000000</v>
      </c>
      <c r="G29" s="38">
        <v>357989152000000</v>
      </c>
      <c r="H29" s="33">
        <f t="shared" si="0"/>
        <v>5.3199999999999997E-2</v>
      </c>
    </row>
    <row r="30" spans="1:8">
      <c r="A30" s="1">
        <v>6</v>
      </c>
      <c r="B30" s="2" t="s">
        <v>13</v>
      </c>
      <c r="C30" s="3" t="s">
        <v>14</v>
      </c>
      <c r="D30" s="45"/>
      <c r="E30" s="34">
        <v>906461725000</v>
      </c>
      <c r="F30" s="34">
        <v>475292849000</v>
      </c>
      <c r="G30" s="38">
        <v>9398625817000</v>
      </c>
      <c r="H30" s="33">
        <f t="shared" si="0"/>
        <v>4.58E-2</v>
      </c>
    </row>
    <row r="31" spans="1:8">
      <c r="A31" s="1">
        <v>7</v>
      </c>
      <c r="B31" s="2" t="s">
        <v>15</v>
      </c>
      <c r="C31" s="3" t="s">
        <v>16</v>
      </c>
      <c r="D31" s="45"/>
      <c r="E31" s="34">
        <v>59461084000000</v>
      </c>
      <c r="F31" s="34">
        <v>15354813000000</v>
      </c>
      <c r="G31" s="38">
        <v>529195976000000</v>
      </c>
      <c r="H31" s="33">
        <f t="shared" si="0"/>
        <v>8.3299999999999999E-2</v>
      </c>
    </row>
    <row r="32" spans="1:8">
      <c r="A32" s="1">
        <v>8</v>
      </c>
      <c r="B32" s="2" t="s">
        <v>17</v>
      </c>
      <c r="C32" s="3" t="s">
        <v>18</v>
      </c>
      <c r="D32" s="45"/>
      <c r="E32" s="34">
        <v>10782877000000</v>
      </c>
      <c r="F32" s="34">
        <v>5129554000000</v>
      </c>
      <c r="G32" s="38">
        <v>115871867000000</v>
      </c>
      <c r="H32" s="33">
        <f t="shared" si="0"/>
        <v>4.87E-2</v>
      </c>
    </row>
    <row r="33" spans="1:8">
      <c r="A33" s="1">
        <v>9</v>
      </c>
      <c r="B33" s="2" t="s">
        <v>19</v>
      </c>
      <c r="C33" s="3" t="s">
        <v>20</v>
      </c>
      <c r="D33" s="45"/>
      <c r="E33" s="34">
        <v>20130837000000</v>
      </c>
      <c r="F33" s="34">
        <v>6599794000000</v>
      </c>
      <c r="G33" s="38">
        <v>135287441700000</v>
      </c>
      <c r="H33" s="33">
        <f t="shared" si="0"/>
        <v>0.1</v>
      </c>
    </row>
    <row r="34" spans="1:8">
      <c r="A34" s="1">
        <v>10</v>
      </c>
      <c r="B34" s="2" t="s">
        <v>21</v>
      </c>
      <c r="C34" s="3" t="s">
        <v>22</v>
      </c>
      <c r="D34" s="45"/>
      <c r="E34" s="34">
        <v>50208842000000</v>
      </c>
      <c r="F34" s="34">
        <v>16399424000000</v>
      </c>
      <c r="G34" s="38">
        <v>662923719000000</v>
      </c>
      <c r="H34" s="33">
        <f t="shared" si="0"/>
        <v>5.0999999999999997E-2</v>
      </c>
    </row>
    <row r="35" spans="1:8">
      <c r="A35" s="1">
        <v>11</v>
      </c>
      <c r="B35" s="2" t="s">
        <v>23</v>
      </c>
      <c r="C35" s="3" t="s">
        <v>24</v>
      </c>
      <c r="D35" s="45"/>
      <c r="E35" s="34">
        <v>397198273705</v>
      </c>
      <c r="F35" s="34">
        <v>184912294085</v>
      </c>
      <c r="G35" s="38">
        <v>3619207738483</v>
      </c>
      <c r="H35" s="33">
        <f t="shared" si="0"/>
        <v>5.8599999999999999E-2</v>
      </c>
    </row>
    <row r="36" spans="1:8">
      <c r="A36" s="1">
        <v>12</v>
      </c>
      <c r="B36" s="2" t="s">
        <v>25</v>
      </c>
      <c r="C36" s="3" t="s">
        <v>26</v>
      </c>
      <c r="D36" s="45"/>
      <c r="E36" s="34">
        <v>20812884000000</v>
      </c>
      <c r="F36" s="34">
        <v>10123389000000</v>
      </c>
      <c r="G36" s="38">
        <v>193240222000000</v>
      </c>
      <c r="H36" s="33">
        <f t="shared" si="0"/>
        <v>5.5300000000000002E-2</v>
      </c>
    </row>
    <row r="37" spans="1:8">
      <c r="A37" s="1">
        <v>13</v>
      </c>
      <c r="B37" s="2" t="s">
        <v>27</v>
      </c>
      <c r="C37" s="3" t="s">
        <v>28</v>
      </c>
      <c r="D37" s="45"/>
      <c r="E37" s="34">
        <v>10914380000000</v>
      </c>
      <c r="F37" s="34">
        <v>5399510000000</v>
      </c>
      <c r="G37" s="38">
        <v>114204764000000</v>
      </c>
      <c r="H37" s="33">
        <f t="shared" si="0"/>
        <v>4.82E-2</v>
      </c>
    </row>
    <row r="38" spans="1:8">
      <c r="A38" s="1">
        <v>14</v>
      </c>
      <c r="B38" s="2" t="s">
        <v>29</v>
      </c>
      <c r="C38" s="3" t="s">
        <v>30</v>
      </c>
      <c r="D38" s="45"/>
      <c r="E38" s="34">
        <v>1390147000000</v>
      </c>
      <c r="F38" s="34">
        <v>563787000000</v>
      </c>
      <c r="G38" s="38">
        <v>14424408000000</v>
      </c>
      <c r="H38" s="33">
        <f t="shared" si="0"/>
        <v>5.7200000000000001E-2</v>
      </c>
    </row>
    <row r="39" spans="1:8">
      <c r="A39" s="1">
        <v>15</v>
      </c>
      <c r="B39" s="2" t="s">
        <v>31</v>
      </c>
      <c r="C39" s="3" t="s">
        <v>32</v>
      </c>
      <c r="D39" s="45"/>
      <c r="E39" s="34">
        <v>10943058000000</v>
      </c>
      <c r="F39" s="34">
        <v>3894609000000</v>
      </c>
      <c r="G39" s="38">
        <v>55431969000000</v>
      </c>
      <c r="H39" s="33">
        <f t="shared" si="0"/>
        <v>0.12709999999999999</v>
      </c>
    </row>
    <row r="40" spans="1:8">
      <c r="A40" s="1">
        <v>16</v>
      </c>
      <c r="B40" s="2" t="s">
        <v>33</v>
      </c>
      <c r="C40" s="3" t="s">
        <v>34</v>
      </c>
      <c r="D40" s="45"/>
      <c r="E40" s="34">
        <v>1512739235000</v>
      </c>
      <c r="F40" s="34">
        <v>1123819389000</v>
      </c>
      <c r="G40" s="38">
        <v>17755394948000</v>
      </c>
      <c r="H40" s="33">
        <f t="shared" si="0"/>
        <v>2.1899999999999999E-2</v>
      </c>
    </row>
    <row r="41" spans="1:8">
      <c r="A41" s="1">
        <v>17</v>
      </c>
      <c r="B41" s="2" t="s">
        <v>35</v>
      </c>
      <c r="C41" s="3" t="s">
        <v>36</v>
      </c>
      <c r="D41" s="45"/>
      <c r="E41" s="34">
        <v>1940361000000</v>
      </c>
      <c r="F41" s="34">
        <v>942104000000</v>
      </c>
      <c r="G41" s="38">
        <v>19919199000000</v>
      </c>
      <c r="H41" s="33">
        <f t="shared" si="0"/>
        <v>5.0099999999999999E-2</v>
      </c>
    </row>
    <row r="42" spans="1:8">
      <c r="A42" s="1">
        <v>18</v>
      </c>
      <c r="B42" s="2" t="s">
        <v>37</v>
      </c>
      <c r="C42" s="3" t="s">
        <v>38</v>
      </c>
      <c r="D42" s="45"/>
      <c r="E42" s="34">
        <v>649136000000</v>
      </c>
      <c r="F42" s="34">
        <v>361037000000</v>
      </c>
      <c r="G42" s="38">
        <v>7108710000000</v>
      </c>
      <c r="H42" s="33">
        <f t="shared" si="0"/>
        <v>4.0500000000000001E-2</v>
      </c>
    </row>
    <row r="43" spans="1:8">
      <c r="A43" s="1">
        <v>19</v>
      </c>
      <c r="B43" s="2" t="s">
        <v>39</v>
      </c>
      <c r="C43" s="3" t="s">
        <v>40</v>
      </c>
      <c r="D43" s="45"/>
      <c r="E43" s="34">
        <v>4865437000000</v>
      </c>
      <c r="F43" s="34">
        <v>2169386000000</v>
      </c>
      <c r="G43" s="38">
        <v>47810275000000</v>
      </c>
      <c r="H43" s="33">
        <f t="shared" si="0"/>
        <v>5.6300000000000003E-2</v>
      </c>
    </row>
    <row r="44" spans="1:8">
      <c r="A44" s="1">
        <v>20</v>
      </c>
      <c r="B44" s="2" t="s">
        <v>41</v>
      </c>
      <c r="C44" s="3" t="s">
        <v>42</v>
      </c>
      <c r="D44" s="45"/>
      <c r="E44" s="34">
        <v>6149145000000</v>
      </c>
      <c r="F44" s="34">
        <v>3009857000000</v>
      </c>
      <c r="G44" s="38">
        <v>83478211000000</v>
      </c>
      <c r="H44" s="33">
        <f t="shared" si="0"/>
        <v>3.7600000000000001E-2</v>
      </c>
    </row>
    <row r="45" spans="1:8">
      <c r="A45" s="1">
        <v>21</v>
      </c>
      <c r="B45" s="2" t="s">
        <v>43</v>
      </c>
      <c r="C45" s="3" t="s">
        <v>44</v>
      </c>
      <c r="D45" s="45"/>
      <c r="E45" s="40">
        <v>154499000000</v>
      </c>
      <c r="F45" s="40">
        <v>80441000000</v>
      </c>
      <c r="G45" s="40">
        <v>2268987000000</v>
      </c>
      <c r="H45" s="33">
        <f t="shared" si="0"/>
        <v>3.2599999999999997E-2</v>
      </c>
    </row>
    <row r="46" spans="1:8">
      <c r="A46" s="1">
        <v>22</v>
      </c>
      <c r="B46" s="2" t="s">
        <v>45</v>
      </c>
      <c r="C46" s="3" t="s">
        <v>46</v>
      </c>
      <c r="D46" s="45"/>
      <c r="E46" s="34">
        <v>12982201000000</v>
      </c>
      <c r="F46" s="34">
        <v>7120070000000</v>
      </c>
      <c r="G46" s="38">
        <v>124983142000000</v>
      </c>
      <c r="H46" s="33">
        <f t="shared" si="0"/>
        <v>4.6899999999999997E-2</v>
      </c>
    </row>
    <row r="47" spans="1:8" ht="16.5" thickBot="1">
      <c r="A47" s="10">
        <v>23</v>
      </c>
      <c r="B47" s="11" t="s">
        <v>47</v>
      </c>
      <c r="C47" s="12" t="s">
        <v>48</v>
      </c>
      <c r="D47" s="46"/>
      <c r="E47" s="34">
        <v>1023761000000</v>
      </c>
      <c r="F47" s="34">
        <v>517931000000</v>
      </c>
      <c r="G47" s="38">
        <v>7686799000000</v>
      </c>
      <c r="H47" s="33">
        <f t="shared" si="0"/>
        <v>6.5799999999999997E-2</v>
      </c>
    </row>
    <row r="48" spans="1:8">
      <c r="A48" s="7">
        <v>1</v>
      </c>
      <c r="B48" s="8" t="s">
        <v>3</v>
      </c>
      <c r="C48" s="9" t="s">
        <v>4</v>
      </c>
      <c r="D48" s="44">
        <v>2014</v>
      </c>
      <c r="E48" s="34">
        <v>598344410000</v>
      </c>
      <c r="F48" s="34">
        <v>339152201000</v>
      </c>
      <c r="G48" s="38">
        <v>5707287075000</v>
      </c>
      <c r="H48" s="33">
        <f t="shared" si="0"/>
        <v>4.5400000000000003E-2</v>
      </c>
    </row>
    <row r="49" spans="1:8">
      <c r="A49" s="1">
        <v>2</v>
      </c>
      <c r="B49" s="2" t="s">
        <v>5</v>
      </c>
      <c r="C49" s="3" t="s">
        <v>6</v>
      </c>
      <c r="D49" s="45"/>
      <c r="E49" s="34">
        <v>792064000000</v>
      </c>
      <c r="F49" s="34">
        <v>570303000000</v>
      </c>
      <c r="G49" s="38">
        <v>7046365000000</v>
      </c>
      <c r="H49" s="33">
        <f t="shared" si="0"/>
        <v>3.1399999999999997E-2</v>
      </c>
    </row>
    <row r="50" spans="1:8">
      <c r="A50" s="1">
        <v>3</v>
      </c>
      <c r="B50" s="2" t="s">
        <v>7</v>
      </c>
      <c r="C50" s="3" t="s">
        <v>8</v>
      </c>
      <c r="D50" s="45"/>
      <c r="E50" s="34">
        <v>43771256000000</v>
      </c>
      <c r="F50" s="34">
        <v>11744562000000</v>
      </c>
      <c r="G50" s="38">
        <v>402420056000000</v>
      </c>
      <c r="H50" s="33">
        <f t="shared" si="0"/>
        <v>7.9500000000000001E-2</v>
      </c>
    </row>
    <row r="51" spans="1:8">
      <c r="A51" s="1">
        <v>4</v>
      </c>
      <c r="B51" s="2" t="s">
        <v>9</v>
      </c>
      <c r="C51" s="3" t="s">
        <v>10</v>
      </c>
      <c r="D51" s="45"/>
      <c r="E51" s="34">
        <v>7093455000000</v>
      </c>
      <c r="F51" s="34">
        <v>4620055000000</v>
      </c>
      <c r="G51" s="38">
        <v>74403752000000</v>
      </c>
      <c r="H51" s="33">
        <f t="shared" si="0"/>
        <v>3.32E-2</v>
      </c>
    </row>
    <row r="52" spans="1:8">
      <c r="A52" s="1">
        <v>5</v>
      </c>
      <c r="B52" s="2" t="s">
        <v>11</v>
      </c>
      <c r="C52" s="3" t="s">
        <v>12</v>
      </c>
      <c r="D52" s="45"/>
      <c r="E52" s="34">
        <v>33364942000000</v>
      </c>
      <c r="F52" s="34">
        <v>10988641000000</v>
      </c>
      <c r="G52" s="38">
        <v>380137623000000</v>
      </c>
      <c r="H52" s="33">
        <f t="shared" si="0"/>
        <v>5.8799999999999998E-2</v>
      </c>
    </row>
    <row r="53" spans="1:8">
      <c r="A53" s="1">
        <v>6</v>
      </c>
      <c r="B53" s="2" t="s">
        <v>13</v>
      </c>
      <c r="C53" s="3" t="s">
        <v>14</v>
      </c>
      <c r="D53" s="45"/>
      <c r="E53" s="34">
        <v>1080295340000</v>
      </c>
      <c r="F53" s="34">
        <v>642577885000</v>
      </c>
      <c r="G53" s="38">
        <v>8770874495000</v>
      </c>
      <c r="H53" s="33">
        <f t="shared" si="0"/>
        <v>4.99E-2</v>
      </c>
    </row>
    <row r="54" spans="1:8">
      <c r="A54" s="1">
        <v>7</v>
      </c>
      <c r="B54" s="2" t="s">
        <v>15</v>
      </c>
      <c r="C54" s="3" t="s">
        <v>16</v>
      </c>
      <c r="D54" s="45"/>
      <c r="E54" s="34">
        <v>75122213000000</v>
      </c>
      <c r="F54" s="34">
        <v>23679803000000</v>
      </c>
      <c r="G54" s="38">
        <v>629978992000000</v>
      </c>
      <c r="H54" s="33">
        <f t="shared" si="0"/>
        <v>8.1600000000000006E-2</v>
      </c>
    </row>
    <row r="55" spans="1:8">
      <c r="A55" s="1">
        <v>8</v>
      </c>
      <c r="B55" s="2" t="s">
        <v>17</v>
      </c>
      <c r="C55" s="3" t="s">
        <v>18</v>
      </c>
      <c r="D55" s="45"/>
      <c r="E55" s="34">
        <v>12807328000000</v>
      </c>
      <c r="F55" s="34">
        <v>7342747000000</v>
      </c>
      <c r="G55" s="38">
        <v>127106858000000</v>
      </c>
      <c r="H55" s="33">
        <f t="shared" si="0"/>
        <v>4.2900000000000001E-2</v>
      </c>
    </row>
    <row r="56" spans="1:8">
      <c r="A56" s="1">
        <v>9</v>
      </c>
      <c r="B56" s="2" t="s">
        <v>19</v>
      </c>
      <c r="C56" s="3" t="s">
        <v>20</v>
      </c>
      <c r="D56" s="45"/>
      <c r="E56" s="34">
        <v>22991485000000</v>
      </c>
      <c r="F56" s="34">
        <v>9311649000000</v>
      </c>
      <c r="G56" s="38">
        <v>146208686000000</v>
      </c>
      <c r="H56" s="33">
        <f t="shared" si="0"/>
        <v>9.35E-2</v>
      </c>
    </row>
    <row r="57" spans="1:8">
      <c r="A57" s="1">
        <v>10</v>
      </c>
      <c r="B57" s="2" t="s">
        <v>21</v>
      </c>
      <c r="C57" s="3" t="s">
        <v>22</v>
      </c>
      <c r="D57" s="45"/>
      <c r="E57" s="34">
        <v>62637942000000</v>
      </c>
      <c r="F57" s="34">
        <v>23505518000000</v>
      </c>
      <c r="G57" s="38">
        <v>743294739000000</v>
      </c>
      <c r="H57" s="33">
        <f t="shared" si="0"/>
        <v>5.2600000000000001E-2</v>
      </c>
    </row>
    <row r="58" spans="1:8">
      <c r="A58" s="1">
        <v>11</v>
      </c>
      <c r="B58" s="2" t="s">
        <v>23</v>
      </c>
      <c r="C58" s="3" t="s">
        <v>24</v>
      </c>
      <c r="D58" s="45"/>
      <c r="E58" s="34">
        <v>531252641046</v>
      </c>
      <c r="F58" s="34">
        <v>305156783627</v>
      </c>
      <c r="G58" s="38">
        <v>4656537426567</v>
      </c>
      <c r="H58" s="33">
        <f t="shared" si="0"/>
        <v>4.8500000000000001E-2</v>
      </c>
    </row>
    <row r="59" spans="1:8">
      <c r="A59" s="1">
        <v>12</v>
      </c>
      <c r="B59" s="2" t="s">
        <v>25</v>
      </c>
      <c r="C59" s="3" t="s">
        <v>26</v>
      </c>
      <c r="D59" s="45"/>
      <c r="E59" s="34">
        <v>20812884000000</v>
      </c>
      <c r="F59" s="34">
        <v>10123389000000</v>
      </c>
      <c r="G59" s="38">
        <v>208033558000000</v>
      </c>
      <c r="H59" s="33">
        <f t="shared" si="0"/>
        <v>5.1299999999999998E-2</v>
      </c>
    </row>
    <row r="60" spans="1:8">
      <c r="A60" s="1">
        <v>13</v>
      </c>
      <c r="B60" s="2" t="s">
        <v>27</v>
      </c>
      <c r="C60" s="3" t="s">
        <v>28</v>
      </c>
      <c r="D60" s="45"/>
      <c r="E60" s="34">
        <v>13399814000000</v>
      </c>
      <c r="F60" s="34">
        <v>7468118000000</v>
      </c>
      <c r="G60" s="38">
        <v>117769221000000</v>
      </c>
      <c r="H60" s="33">
        <f t="shared" si="0"/>
        <v>5.0299999999999997E-2</v>
      </c>
    </row>
    <row r="61" spans="1:8">
      <c r="A61" s="1">
        <v>14</v>
      </c>
      <c r="B61" s="2" t="s">
        <v>29</v>
      </c>
      <c r="C61" s="3" t="s">
        <v>30</v>
      </c>
      <c r="D61" s="45"/>
      <c r="E61" s="34">
        <v>1794506000000</v>
      </c>
      <c r="F61" s="34">
        <v>806881000000</v>
      </c>
      <c r="G61" s="38">
        <v>18147514000000</v>
      </c>
      <c r="H61" s="33">
        <f t="shared" si="0"/>
        <v>5.4399999999999997E-2</v>
      </c>
    </row>
    <row r="62" spans="1:8">
      <c r="A62" s="1">
        <v>15</v>
      </c>
      <c r="B62" s="2" t="s">
        <v>31</v>
      </c>
      <c r="C62" s="3" t="s">
        <v>32</v>
      </c>
      <c r="D62" s="45"/>
      <c r="E62" s="34">
        <v>12293155000000</v>
      </c>
      <c r="F62" s="34">
        <v>5252372000000</v>
      </c>
      <c r="G62" s="38">
        <v>60931476000000</v>
      </c>
      <c r="H62" s="33">
        <f t="shared" si="0"/>
        <v>0.11550000000000001</v>
      </c>
    </row>
    <row r="63" spans="1:8">
      <c r="A63" s="1">
        <v>16</v>
      </c>
      <c r="B63" s="2" t="s">
        <v>33</v>
      </c>
      <c r="C63" s="3" t="s">
        <v>34</v>
      </c>
      <c r="D63" s="45"/>
      <c r="E63" s="34">
        <v>2031298947000</v>
      </c>
      <c r="F63" s="34">
        <v>1693679144000</v>
      </c>
      <c r="G63" s="38">
        <v>16279045332000</v>
      </c>
      <c r="H63" s="33">
        <f t="shared" si="0"/>
        <v>2.07E-2</v>
      </c>
    </row>
    <row r="64" spans="1:8">
      <c r="A64" s="1">
        <v>17</v>
      </c>
      <c r="B64" s="2" t="s">
        <v>35</v>
      </c>
      <c r="C64" s="3" t="s">
        <v>36</v>
      </c>
      <c r="D64" s="45"/>
      <c r="E64" s="34">
        <v>2249421000000</v>
      </c>
      <c r="F64" s="34">
        <v>1294645000000</v>
      </c>
      <c r="G64" s="38">
        <v>21879152000000</v>
      </c>
      <c r="H64" s="33">
        <f t="shared" si="0"/>
        <v>4.36E-2</v>
      </c>
    </row>
    <row r="65" spans="1:8">
      <c r="A65" s="1">
        <v>18</v>
      </c>
      <c r="B65" s="2" t="s">
        <v>37</v>
      </c>
      <c r="C65" s="3" t="s">
        <v>38</v>
      </c>
      <c r="D65" s="45"/>
      <c r="E65" s="34">
        <v>899099000000</v>
      </c>
      <c r="F65" s="34">
        <v>602597000000</v>
      </c>
      <c r="G65" s="38">
        <v>8627516000000</v>
      </c>
      <c r="H65" s="33">
        <f t="shared" si="0"/>
        <v>3.4299999999999997E-2</v>
      </c>
    </row>
    <row r="66" spans="1:8">
      <c r="A66" s="1">
        <v>19</v>
      </c>
      <c r="B66" s="2" t="s">
        <v>39</v>
      </c>
      <c r="C66" s="3" t="s">
        <v>40</v>
      </c>
      <c r="D66" s="45"/>
      <c r="E66" s="34">
        <v>5978672000000</v>
      </c>
      <c r="F66" s="34">
        <v>3233623000000</v>
      </c>
      <c r="G66" s="38">
        <v>48316328000000</v>
      </c>
      <c r="H66" s="33">
        <f t="shared" si="0"/>
        <v>5.6800000000000003E-2</v>
      </c>
    </row>
    <row r="67" spans="1:8">
      <c r="A67" s="1">
        <v>20</v>
      </c>
      <c r="B67" s="2" t="s">
        <v>41</v>
      </c>
      <c r="C67" s="3" t="s">
        <v>42</v>
      </c>
      <c r="D67" s="45"/>
      <c r="E67" s="34">
        <v>7907553000000</v>
      </c>
      <c r="F67" s="34">
        <v>4162855000000</v>
      </c>
      <c r="G67" s="38">
        <v>87130531140000</v>
      </c>
      <c r="H67" s="33">
        <f t="shared" ref="H67:H116" si="1">ROUNDDOWN((E67-F67)/G67,4)</f>
        <v>4.2900000000000001E-2</v>
      </c>
    </row>
    <row r="68" spans="1:8">
      <c r="A68" s="1">
        <v>21</v>
      </c>
      <c r="B68" s="2" t="s">
        <v>43</v>
      </c>
      <c r="C68" s="3" t="s">
        <v>44</v>
      </c>
      <c r="D68" s="45"/>
      <c r="E68" s="40">
        <v>381585000000</v>
      </c>
      <c r="F68" s="40">
        <v>223680000000</v>
      </c>
      <c r="G68" s="40">
        <v>4277254000000</v>
      </c>
      <c r="H68" s="33">
        <f t="shared" si="1"/>
        <v>3.6900000000000002E-2</v>
      </c>
    </row>
    <row r="69" spans="1:8">
      <c r="A69" s="1">
        <v>22</v>
      </c>
      <c r="B69" s="2" t="s">
        <v>45</v>
      </c>
      <c r="C69" s="3" t="s">
        <v>46</v>
      </c>
      <c r="D69" s="45"/>
      <c r="E69" s="34">
        <v>15491547000000</v>
      </c>
      <c r="F69" s="34">
        <v>9284606000000</v>
      </c>
      <c r="G69" s="38">
        <v>129966038000000</v>
      </c>
      <c r="H69" s="33">
        <f t="shared" si="1"/>
        <v>4.7699999999999999E-2</v>
      </c>
    </row>
    <row r="70" spans="1:8" ht="16.5" thickBot="1">
      <c r="A70" s="10">
        <v>23</v>
      </c>
      <c r="B70" s="11" t="s">
        <v>47</v>
      </c>
      <c r="C70" s="12" t="s">
        <v>48</v>
      </c>
      <c r="D70" s="46"/>
      <c r="E70" s="34">
        <v>251564000000</v>
      </c>
      <c r="F70" s="34">
        <v>36252000000</v>
      </c>
      <c r="G70" s="38">
        <v>13253893000000</v>
      </c>
      <c r="H70" s="33">
        <f t="shared" si="1"/>
        <v>1.6199999999999999E-2</v>
      </c>
    </row>
    <row r="71" spans="1:8">
      <c r="A71" s="7">
        <v>1</v>
      </c>
      <c r="B71" s="8" t="s">
        <v>3</v>
      </c>
      <c r="C71" s="9" t="s">
        <v>4</v>
      </c>
      <c r="D71" s="44">
        <v>2015</v>
      </c>
      <c r="E71" s="34">
        <v>786709562000</v>
      </c>
      <c r="F71" s="34">
        <v>430938429000</v>
      </c>
      <c r="G71" s="38">
        <v>7502379866000</v>
      </c>
      <c r="H71" s="33">
        <f t="shared" si="1"/>
        <v>4.7399999999999998E-2</v>
      </c>
    </row>
    <row r="72" spans="1:8">
      <c r="A72" s="1">
        <v>2</v>
      </c>
      <c r="B72" s="2" t="s">
        <v>5</v>
      </c>
      <c r="C72" s="3" t="s">
        <v>6</v>
      </c>
      <c r="D72" s="45"/>
      <c r="E72" s="34">
        <v>1116871000000</v>
      </c>
      <c r="F72" s="34">
        <v>828538000000</v>
      </c>
      <c r="G72" s="38">
        <v>9298835000000</v>
      </c>
      <c r="H72" s="33">
        <f t="shared" si="1"/>
        <v>3.1E-2</v>
      </c>
    </row>
    <row r="73" spans="1:8">
      <c r="A73" s="1">
        <v>3</v>
      </c>
      <c r="B73" s="2" t="s">
        <v>7</v>
      </c>
      <c r="C73" s="3" t="s">
        <v>8</v>
      </c>
      <c r="D73" s="45"/>
      <c r="E73" s="34">
        <v>47081728000000</v>
      </c>
      <c r="F73" s="34">
        <v>11212932000000</v>
      </c>
      <c r="G73" s="38">
        <v>488456281000000</v>
      </c>
      <c r="H73" s="33">
        <f t="shared" si="1"/>
        <v>7.3400000000000007E-2</v>
      </c>
    </row>
    <row r="74" spans="1:8">
      <c r="A74" s="1">
        <v>4</v>
      </c>
      <c r="B74" s="2" t="s">
        <v>9</v>
      </c>
      <c r="C74" s="3" t="s">
        <v>10</v>
      </c>
      <c r="D74" s="45"/>
      <c r="E74" s="34">
        <v>8303973000000</v>
      </c>
      <c r="F74" s="34">
        <v>5406535000000</v>
      </c>
      <c r="G74" s="38">
        <v>91108017000000</v>
      </c>
      <c r="H74" s="33">
        <f t="shared" si="1"/>
        <v>3.1800000000000002E-2</v>
      </c>
    </row>
    <row r="75" spans="1:8">
      <c r="A75" s="1">
        <v>5</v>
      </c>
      <c r="B75" s="2" t="s">
        <v>11</v>
      </c>
      <c r="C75" s="3" t="s">
        <v>12</v>
      </c>
      <c r="D75" s="45"/>
      <c r="E75" s="34">
        <v>36895081000000</v>
      </c>
      <c r="F75" s="34">
        <v>11334885000000</v>
      </c>
      <c r="G75" s="38">
        <v>466934977000000</v>
      </c>
      <c r="H75" s="33">
        <f t="shared" si="1"/>
        <v>5.4699999999999999E-2</v>
      </c>
    </row>
    <row r="76" spans="1:8">
      <c r="A76" s="1">
        <v>6</v>
      </c>
      <c r="B76" s="2" t="s">
        <v>13</v>
      </c>
      <c r="C76" s="3" t="s">
        <v>14</v>
      </c>
      <c r="D76" s="45"/>
      <c r="E76" s="34">
        <v>1006416947000</v>
      </c>
      <c r="F76" s="35">
        <v>558731676000</v>
      </c>
      <c r="G76" s="38">
        <v>7894692270000</v>
      </c>
      <c r="H76" s="33">
        <f t="shared" si="1"/>
        <v>5.67E-2</v>
      </c>
    </row>
    <row r="77" spans="1:8">
      <c r="A77" s="1">
        <v>7</v>
      </c>
      <c r="B77" s="2" t="s">
        <v>15</v>
      </c>
      <c r="C77" s="3" t="s">
        <v>16</v>
      </c>
      <c r="D77" s="45"/>
      <c r="E77" s="34">
        <v>85434037000000</v>
      </c>
      <c r="F77" s="34">
        <v>27154270000000</v>
      </c>
      <c r="G77" s="38">
        <v>694017651000000</v>
      </c>
      <c r="H77" s="33">
        <f t="shared" si="1"/>
        <v>8.3900000000000002E-2</v>
      </c>
    </row>
    <row r="78" spans="1:8">
      <c r="A78" s="1">
        <v>8</v>
      </c>
      <c r="B78" s="2" t="s">
        <v>17</v>
      </c>
      <c r="C78" s="3" t="s">
        <v>18</v>
      </c>
      <c r="D78" s="45"/>
      <c r="E78" s="34">
        <v>14966209000000</v>
      </c>
      <c r="F78" s="34">
        <v>8155133000000</v>
      </c>
      <c r="G78" s="38">
        <v>154991827000000</v>
      </c>
      <c r="H78" s="33">
        <f t="shared" si="1"/>
        <v>4.3900000000000002E-2</v>
      </c>
    </row>
    <row r="79" spans="1:8">
      <c r="A79" s="1">
        <v>9</v>
      </c>
      <c r="B79" s="2" t="s">
        <v>19</v>
      </c>
      <c r="C79" s="3" t="s">
        <v>20</v>
      </c>
      <c r="D79" s="45"/>
      <c r="E79" s="34">
        <v>22420658000000</v>
      </c>
      <c r="F79" s="34">
        <v>8772424000000</v>
      </c>
      <c r="G79" s="38">
        <v>143821067000000</v>
      </c>
      <c r="H79" s="33">
        <f t="shared" si="1"/>
        <v>9.4799999999999995E-2</v>
      </c>
    </row>
    <row r="80" spans="1:8">
      <c r="A80" s="1">
        <v>10</v>
      </c>
      <c r="B80" s="2" t="s">
        <v>21</v>
      </c>
      <c r="C80" s="3" t="s">
        <v>22</v>
      </c>
      <c r="D80" s="45"/>
      <c r="E80" s="34">
        <v>71570127000000</v>
      </c>
      <c r="F80" s="34">
        <v>26207024000000</v>
      </c>
      <c r="G80" s="38">
        <v>806493164000000</v>
      </c>
      <c r="H80" s="33">
        <f t="shared" si="1"/>
        <v>5.62E-2</v>
      </c>
    </row>
    <row r="81" spans="1:8">
      <c r="A81" s="1">
        <v>11</v>
      </c>
      <c r="B81" s="2" t="s">
        <v>23</v>
      </c>
      <c r="C81" s="3" t="s">
        <v>24</v>
      </c>
      <c r="D81" s="45"/>
      <c r="E81" s="34">
        <v>660714186808</v>
      </c>
      <c r="F81" s="34">
        <v>390807175145</v>
      </c>
      <c r="G81" s="38">
        <v>5355387441471</v>
      </c>
      <c r="H81" s="33">
        <f t="shared" si="1"/>
        <v>5.0299999999999997E-2</v>
      </c>
    </row>
    <row r="82" spans="1:8">
      <c r="A82" s="1">
        <v>12</v>
      </c>
      <c r="B82" s="2" t="s">
        <v>25</v>
      </c>
      <c r="C82" s="3" t="s">
        <v>26</v>
      </c>
      <c r="D82" s="45"/>
      <c r="E82" s="34">
        <v>22318759000000</v>
      </c>
      <c r="F82" s="34">
        <v>10932399000000</v>
      </c>
      <c r="G82" s="38">
        <v>214496227000000</v>
      </c>
      <c r="H82" s="33">
        <f t="shared" si="1"/>
        <v>5.2999999999999999E-2</v>
      </c>
    </row>
    <row r="83" spans="1:8">
      <c r="A83" s="1">
        <v>13</v>
      </c>
      <c r="B83" s="2" t="s">
        <v>27</v>
      </c>
      <c r="C83" s="3" t="s">
        <v>28</v>
      </c>
      <c r="D83" s="45"/>
      <c r="E83" s="34">
        <v>12923499000000</v>
      </c>
      <c r="F83" s="34">
        <v>6962123000000</v>
      </c>
      <c r="G83" s="38">
        <v>132802052000000</v>
      </c>
      <c r="H83" s="33">
        <f t="shared" si="1"/>
        <v>4.48E-2</v>
      </c>
    </row>
    <row r="84" spans="1:8">
      <c r="A84" s="1">
        <v>14</v>
      </c>
      <c r="B84" s="2" t="s">
        <v>29</v>
      </c>
      <c r="C84" s="3" t="s">
        <v>30</v>
      </c>
      <c r="D84" s="45"/>
      <c r="E84" s="34">
        <v>2379676000000</v>
      </c>
      <c r="F84" s="34">
        <v>814732000000</v>
      </c>
      <c r="G84" s="38">
        <v>22971377000000</v>
      </c>
      <c r="H84" s="33">
        <f t="shared" si="1"/>
        <v>6.8099999999999994E-2</v>
      </c>
    </row>
    <row r="85" spans="1:8">
      <c r="A85" s="1">
        <v>15</v>
      </c>
      <c r="B85" s="2" t="s">
        <v>31</v>
      </c>
      <c r="C85" s="3" t="s">
        <v>32</v>
      </c>
      <c r="D85" s="45"/>
      <c r="E85" s="34">
        <v>13003876000000</v>
      </c>
      <c r="F85" s="34">
        <v>5308265000000</v>
      </c>
      <c r="G85" s="38">
        <v>65956114000000</v>
      </c>
      <c r="H85" s="33">
        <f t="shared" si="1"/>
        <v>0.1166</v>
      </c>
    </row>
    <row r="86" spans="1:8">
      <c r="A86" s="1">
        <v>16</v>
      </c>
      <c r="B86" s="2" t="s">
        <v>33</v>
      </c>
      <c r="C86" s="3" t="s">
        <v>34</v>
      </c>
      <c r="D86" s="45"/>
      <c r="E86" s="34">
        <v>2013810194000</v>
      </c>
      <c r="F86" s="34">
        <v>1657330684000</v>
      </c>
      <c r="G86" s="38">
        <v>16371947033000</v>
      </c>
      <c r="H86" s="33">
        <f t="shared" si="1"/>
        <v>2.1700000000000001E-2</v>
      </c>
    </row>
    <row r="87" spans="1:8">
      <c r="A87" s="1">
        <v>17</v>
      </c>
      <c r="B87" s="2" t="s">
        <v>35</v>
      </c>
      <c r="C87" s="3" t="s">
        <v>36</v>
      </c>
      <c r="D87" s="45"/>
      <c r="E87" s="34">
        <v>2415224000000</v>
      </c>
      <c r="F87" s="34">
        <v>1411721000000</v>
      </c>
      <c r="G87" s="38">
        <v>21142104000000</v>
      </c>
      <c r="H87" s="33">
        <f t="shared" si="1"/>
        <v>4.7399999999999998E-2</v>
      </c>
    </row>
    <row r="88" spans="1:8">
      <c r="A88" s="1">
        <v>18</v>
      </c>
      <c r="B88" s="2" t="s">
        <v>37</v>
      </c>
      <c r="C88" s="3" t="s">
        <v>38</v>
      </c>
      <c r="D88" s="45"/>
      <c r="E88" s="34">
        <v>1000742000000</v>
      </c>
      <c r="F88" s="34">
        <v>625206000000</v>
      </c>
      <c r="G88" s="38">
        <v>8883798000000</v>
      </c>
      <c r="H88" s="33">
        <f t="shared" si="1"/>
        <v>4.2200000000000001E-2</v>
      </c>
    </row>
    <row r="89" spans="1:8">
      <c r="A89" s="1">
        <v>19</v>
      </c>
      <c r="B89" s="2" t="s">
        <v>39</v>
      </c>
      <c r="C89" s="3" t="s">
        <v>40</v>
      </c>
      <c r="D89" s="45"/>
      <c r="E89" s="34">
        <v>6458281000000</v>
      </c>
      <c r="F89" s="34">
        <v>3155463000000</v>
      </c>
      <c r="G89" s="38">
        <v>46489565000000</v>
      </c>
      <c r="H89" s="33">
        <f t="shared" si="1"/>
        <v>7.0999999999999994E-2</v>
      </c>
    </row>
    <row r="90" spans="1:8">
      <c r="A90" s="1">
        <v>20</v>
      </c>
      <c r="B90" s="2" t="s">
        <v>41</v>
      </c>
      <c r="C90" s="3" t="s">
        <v>42</v>
      </c>
      <c r="D90" s="45"/>
      <c r="E90" s="34">
        <v>9221005000000</v>
      </c>
      <c r="F90" s="34">
        <v>4802088000000</v>
      </c>
      <c r="G90" s="38">
        <v>114891771000000</v>
      </c>
      <c r="H90" s="33">
        <f t="shared" si="1"/>
        <v>3.8399999999999997E-2</v>
      </c>
    </row>
    <row r="91" spans="1:8">
      <c r="A91" s="1">
        <v>21</v>
      </c>
      <c r="B91" s="2" t="s">
        <v>43</v>
      </c>
      <c r="C91" s="3" t="s">
        <v>44</v>
      </c>
      <c r="D91" s="45"/>
      <c r="E91" s="40">
        <v>496241000000</v>
      </c>
      <c r="F91" s="40">
        <v>289109000000</v>
      </c>
      <c r="G91" s="40">
        <v>5431993000000</v>
      </c>
      <c r="H91" s="33">
        <f t="shared" si="1"/>
        <v>3.8100000000000002E-2</v>
      </c>
    </row>
    <row r="92" spans="1:8">
      <c r="A92" s="1">
        <v>22</v>
      </c>
      <c r="B92" s="2" t="s">
        <v>45</v>
      </c>
      <c r="C92" s="3" t="s">
        <v>46</v>
      </c>
      <c r="D92" s="45"/>
      <c r="E92" s="34">
        <v>16914828000000</v>
      </c>
      <c r="F92" s="34">
        <v>9713532000000</v>
      </c>
      <c r="G92" s="38">
        <v>140225599000000</v>
      </c>
      <c r="H92" s="33">
        <f t="shared" si="1"/>
        <v>5.1299999999999998E-2</v>
      </c>
    </row>
    <row r="93" spans="1:8" ht="16.5" thickBot="1">
      <c r="A93" s="10">
        <v>23</v>
      </c>
      <c r="B93" s="11" t="s">
        <v>47</v>
      </c>
      <c r="C93" s="12" t="s">
        <v>48</v>
      </c>
      <c r="D93" s="46"/>
      <c r="E93" s="34">
        <v>1549763000000</v>
      </c>
      <c r="F93" s="34">
        <v>779094000000</v>
      </c>
      <c r="G93" s="38">
        <v>16416532000000</v>
      </c>
      <c r="H93" s="33">
        <f t="shared" si="1"/>
        <v>4.6899999999999997E-2</v>
      </c>
    </row>
    <row r="94" spans="1:8">
      <c r="A94" s="7">
        <v>1</v>
      </c>
      <c r="B94" s="8" t="s">
        <v>3</v>
      </c>
      <c r="C94" s="9" t="s">
        <v>4</v>
      </c>
      <c r="D94" s="44">
        <v>2016</v>
      </c>
      <c r="E94" s="34">
        <v>965085260000</v>
      </c>
      <c r="F94" s="34">
        <v>543413124000</v>
      </c>
      <c r="G94" s="38">
        <v>10290127401000</v>
      </c>
      <c r="H94" s="33">
        <f t="shared" si="1"/>
        <v>4.0899999999999999E-2</v>
      </c>
    </row>
    <row r="95" spans="1:8">
      <c r="A95" s="1">
        <v>2</v>
      </c>
      <c r="B95" s="2" t="s">
        <v>5</v>
      </c>
      <c r="C95" s="3" t="s">
        <v>6</v>
      </c>
      <c r="D95" s="45"/>
      <c r="E95" s="34">
        <v>1238425000000</v>
      </c>
      <c r="F95" s="34">
        <v>878011000000</v>
      </c>
      <c r="G95" s="38">
        <v>9975429000000</v>
      </c>
      <c r="H95" s="33">
        <f t="shared" si="1"/>
        <v>3.61E-2</v>
      </c>
    </row>
    <row r="96" spans="1:8">
      <c r="A96" s="1">
        <v>3</v>
      </c>
      <c r="B96" s="2" t="s">
        <v>7</v>
      </c>
      <c r="C96" s="3" t="s">
        <v>8</v>
      </c>
      <c r="D96" s="45"/>
      <c r="E96" s="34">
        <v>50425826000000</v>
      </c>
      <c r="F96" s="34">
        <v>10346736000000</v>
      </c>
      <c r="G96" s="38">
        <v>498985386000000</v>
      </c>
      <c r="H96" s="33">
        <f t="shared" si="1"/>
        <v>8.0299999999999996E-2</v>
      </c>
    </row>
    <row r="97" spans="1:8">
      <c r="A97" s="1">
        <v>4</v>
      </c>
      <c r="B97" s="2" t="s">
        <v>9</v>
      </c>
      <c r="C97" s="3" t="s">
        <v>10</v>
      </c>
      <c r="D97" s="45"/>
      <c r="E97" s="34">
        <v>9408677000000</v>
      </c>
      <c r="F97" s="34">
        <v>5815627000000</v>
      </c>
      <c r="G97" s="38">
        <v>100749067000000</v>
      </c>
      <c r="H97" s="33">
        <f t="shared" si="1"/>
        <v>3.56E-2</v>
      </c>
    </row>
    <row r="98" spans="1:8">
      <c r="A98" s="1">
        <v>5</v>
      </c>
      <c r="B98" s="2" t="s">
        <v>11</v>
      </c>
      <c r="C98" s="3" t="s">
        <v>12</v>
      </c>
      <c r="D98" s="45"/>
      <c r="E98" s="34">
        <v>43768439000000</v>
      </c>
      <c r="F98" s="34">
        <v>13773377000000</v>
      </c>
      <c r="G98" s="38">
        <v>549855979000000</v>
      </c>
      <c r="H98" s="33">
        <f t="shared" si="1"/>
        <v>5.45E-2</v>
      </c>
    </row>
    <row r="99" spans="1:8">
      <c r="A99" s="1">
        <v>6</v>
      </c>
      <c r="B99" s="2" t="s">
        <v>13</v>
      </c>
      <c r="C99" s="3" t="s">
        <v>14</v>
      </c>
      <c r="D99" s="45"/>
      <c r="E99" s="34">
        <v>905311266000</v>
      </c>
      <c r="F99" s="34">
        <v>419598008000</v>
      </c>
      <c r="G99" s="38">
        <v>6624381121000</v>
      </c>
      <c r="H99" s="33">
        <f t="shared" si="1"/>
        <v>7.3300000000000004E-2</v>
      </c>
    </row>
    <row r="100" spans="1:8">
      <c r="A100" s="1">
        <v>7</v>
      </c>
      <c r="B100" s="2" t="s">
        <v>15</v>
      </c>
      <c r="C100" s="3" t="s">
        <v>16</v>
      </c>
      <c r="D100" s="45"/>
      <c r="E100" s="34">
        <v>94787989000000</v>
      </c>
      <c r="F100" s="34">
        <v>27211975000000</v>
      </c>
      <c r="G100" s="38">
        <v>797285846000000</v>
      </c>
      <c r="H100" s="33">
        <f t="shared" si="1"/>
        <v>8.4699999999999998E-2</v>
      </c>
    </row>
    <row r="101" spans="1:8">
      <c r="A101" s="1">
        <v>8</v>
      </c>
      <c r="B101" s="2" t="s">
        <v>17</v>
      </c>
      <c r="C101" s="3" t="s">
        <v>18</v>
      </c>
      <c r="D101" s="45"/>
      <c r="E101" s="34">
        <v>17138819000000</v>
      </c>
      <c r="F101" s="34">
        <v>8975274000000</v>
      </c>
      <c r="G101" s="38">
        <v>188326239000000</v>
      </c>
      <c r="H101" s="33">
        <f t="shared" si="1"/>
        <v>4.3299999999999998E-2</v>
      </c>
    </row>
    <row r="102" spans="1:8">
      <c r="A102" s="1">
        <v>9</v>
      </c>
      <c r="B102" s="2" t="s">
        <v>19</v>
      </c>
      <c r="C102" s="3" t="s">
        <v>20</v>
      </c>
      <c r="D102" s="45"/>
      <c r="E102" s="34">
        <v>20654674000000</v>
      </c>
      <c r="F102" s="34">
        <v>6875653000000</v>
      </c>
      <c r="G102" s="38">
        <v>118445471000000</v>
      </c>
      <c r="H102" s="33">
        <f t="shared" si="1"/>
        <v>0.1163</v>
      </c>
    </row>
    <row r="103" spans="1:8">
      <c r="A103" s="1">
        <v>10</v>
      </c>
      <c r="B103" s="2" t="s">
        <v>21</v>
      </c>
      <c r="C103" s="3" t="s">
        <v>22</v>
      </c>
      <c r="D103" s="45"/>
      <c r="E103" s="34">
        <v>76709888000000</v>
      </c>
      <c r="F103" s="34">
        <v>24884519000000</v>
      </c>
      <c r="G103" s="38">
        <v>899608266000000</v>
      </c>
      <c r="H103" s="33">
        <f t="shared" si="1"/>
        <v>5.7599999999999998E-2</v>
      </c>
    </row>
    <row r="104" spans="1:8">
      <c r="A104" s="1">
        <v>11</v>
      </c>
      <c r="B104" s="2" t="s">
        <v>23</v>
      </c>
      <c r="C104" s="3" t="s">
        <v>24</v>
      </c>
      <c r="D104" s="45"/>
      <c r="E104" s="34">
        <v>717418383633</v>
      </c>
      <c r="F104" s="34">
        <v>384764534910</v>
      </c>
      <c r="G104" s="38">
        <v>6077781321009</v>
      </c>
      <c r="H104" s="33">
        <f t="shared" si="1"/>
        <v>5.4699999999999999E-2</v>
      </c>
    </row>
    <row r="105" spans="1:8">
      <c r="A105" s="1">
        <v>12</v>
      </c>
      <c r="B105" s="2" t="s">
        <v>25</v>
      </c>
      <c r="C105" s="3" t="s">
        <v>26</v>
      </c>
      <c r="D105" s="45"/>
      <c r="E105" s="34">
        <v>21324648000000</v>
      </c>
      <c r="F105" s="34">
        <v>9230618000000</v>
      </c>
      <c r="G105" s="38">
        <v>215946522000000</v>
      </c>
      <c r="H105" s="33">
        <f t="shared" si="1"/>
        <v>5.6000000000000001E-2</v>
      </c>
    </row>
    <row r="106" spans="1:8">
      <c r="A106" s="1">
        <v>13</v>
      </c>
      <c r="B106" s="2" t="s">
        <v>27</v>
      </c>
      <c r="C106" s="3" t="s">
        <v>28</v>
      </c>
      <c r="D106" s="45"/>
      <c r="E106" s="34">
        <v>13546449000000</v>
      </c>
      <c r="F106" s="34">
        <v>6938906000000</v>
      </c>
      <c r="G106" s="38">
        <v>129548098000000</v>
      </c>
      <c r="H106" s="33">
        <f t="shared" si="1"/>
        <v>5.0999999999999997E-2</v>
      </c>
    </row>
    <row r="107" spans="1:8">
      <c r="A107" s="1">
        <v>14</v>
      </c>
      <c r="B107" s="2" t="s">
        <v>29</v>
      </c>
      <c r="C107" s="3" t="s">
        <v>30</v>
      </c>
      <c r="D107" s="45"/>
      <c r="E107" s="34">
        <v>2881420000000</v>
      </c>
      <c r="F107" s="34">
        <v>1136444000000</v>
      </c>
      <c r="G107" s="38">
        <v>25803327000000</v>
      </c>
      <c r="H107" s="33">
        <f t="shared" si="1"/>
        <v>6.7599999999999993E-2</v>
      </c>
    </row>
    <row r="108" spans="1:8">
      <c r="A108" s="1">
        <v>15</v>
      </c>
      <c r="B108" s="2" t="s">
        <v>31</v>
      </c>
      <c r="C108" s="3" t="s">
        <v>32</v>
      </c>
      <c r="D108" s="45"/>
      <c r="E108" s="34">
        <v>13695226000000</v>
      </c>
      <c r="F108" s="34">
        <v>4841247000000</v>
      </c>
      <c r="G108" s="38">
        <v>70660849000000</v>
      </c>
      <c r="H108" s="33">
        <f t="shared" si="1"/>
        <v>0.12529999999999999</v>
      </c>
    </row>
    <row r="109" spans="1:8">
      <c r="A109" s="1">
        <v>16</v>
      </c>
      <c r="B109" s="2" t="s">
        <v>33</v>
      </c>
      <c r="C109" s="3" t="s">
        <v>34</v>
      </c>
      <c r="D109" s="45"/>
      <c r="E109" s="34">
        <v>2160858817000</v>
      </c>
      <c r="F109" s="34">
        <v>1857234470000</v>
      </c>
      <c r="G109" s="38">
        <v>17484875143000</v>
      </c>
      <c r="H109" s="33">
        <f t="shared" si="1"/>
        <v>1.7299999999999999E-2</v>
      </c>
    </row>
    <row r="110" spans="1:8">
      <c r="A110" s="1">
        <v>17</v>
      </c>
      <c r="B110" s="2" t="s">
        <v>35</v>
      </c>
      <c r="C110" s="3" t="s">
        <v>36</v>
      </c>
      <c r="D110" s="45"/>
      <c r="E110" s="34">
        <v>2268276000000</v>
      </c>
      <c r="F110" s="34">
        <v>1262671000000</v>
      </c>
      <c r="G110" s="38">
        <v>20651635750000</v>
      </c>
      <c r="H110" s="33">
        <f t="shared" si="1"/>
        <v>4.8599999999999997E-2</v>
      </c>
    </row>
    <row r="111" spans="1:8">
      <c r="A111" s="1">
        <v>18</v>
      </c>
      <c r="B111" s="2" t="s">
        <v>37</v>
      </c>
      <c r="C111" s="3" t="s">
        <v>38</v>
      </c>
      <c r="D111" s="45"/>
      <c r="E111" s="34">
        <v>1067322000000</v>
      </c>
      <c r="F111" s="34">
        <v>590099000000</v>
      </c>
      <c r="G111" s="38">
        <v>10275826000000</v>
      </c>
      <c r="H111" s="33">
        <f t="shared" si="1"/>
        <v>4.6399999999999997E-2</v>
      </c>
    </row>
    <row r="112" spans="1:8">
      <c r="A112" s="1">
        <v>19</v>
      </c>
      <c r="B112" s="2" t="s">
        <v>39</v>
      </c>
      <c r="C112" s="3" t="s">
        <v>40</v>
      </c>
      <c r="D112" s="45"/>
      <c r="E112" s="34">
        <v>6151919000000</v>
      </c>
      <c r="F112" s="34">
        <v>2664285000000</v>
      </c>
      <c r="G112" s="38">
        <v>39682460000000</v>
      </c>
      <c r="H112" s="33">
        <f t="shared" si="1"/>
        <v>8.7800000000000003E-2</v>
      </c>
    </row>
    <row r="113" spans="1:8">
      <c r="A113" s="1">
        <v>20</v>
      </c>
      <c r="B113" s="2" t="s">
        <v>41</v>
      </c>
      <c r="C113" s="3" t="s">
        <v>42</v>
      </c>
      <c r="D113" s="45"/>
      <c r="E113" s="34">
        <v>10204341000000</v>
      </c>
      <c r="F113" s="34">
        <v>4811054000000</v>
      </c>
      <c r="G113" s="38">
        <v>120903244000000</v>
      </c>
      <c r="H113" s="33">
        <f t="shared" si="1"/>
        <v>4.4600000000000001E-2</v>
      </c>
    </row>
    <row r="114" spans="1:8">
      <c r="A114" s="1">
        <v>21</v>
      </c>
      <c r="B114" s="2" t="s">
        <v>43</v>
      </c>
      <c r="C114" s="3" t="s">
        <v>44</v>
      </c>
      <c r="D114" s="45"/>
      <c r="E114" s="40">
        <v>560183000000</v>
      </c>
      <c r="F114" s="40">
        <v>270360000000</v>
      </c>
      <c r="G114" s="40">
        <v>6641000000000</v>
      </c>
      <c r="H114" s="33">
        <f t="shared" si="1"/>
        <v>4.36E-2</v>
      </c>
    </row>
    <row r="115" spans="1:8">
      <c r="A115" s="1">
        <v>22</v>
      </c>
      <c r="B115" s="2" t="s">
        <v>45</v>
      </c>
      <c r="C115" s="3" t="s">
        <v>46</v>
      </c>
      <c r="D115" s="45"/>
      <c r="E115" s="34">
        <v>17447007000000</v>
      </c>
      <c r="F115" s="34">
        <v>9004039000000</v>
      </c>
      <c r="G115" s="38">
        <v>151520804000000</v>
      </c>
      <c r="H115" s="33">
        <f t="shared" si="1"/>
        <v>5.57E-2</v>
      </c>
    </row>
    <row r="116" spans="1:8">
      <c r="A116" s="1">
        <v>23</v>
      </c>
      <c r="B116" s="2" t="s">
        <v>47</v>
      </c>
      <c r="C116" s="3" t="s">
        <v>48</v>
      </c>
      <c r="D116" s="45"/>
      <c r="E116" s="34">
        <v>1773722000000</v>
      </c>
      <c r="F116" s="34">
        <v>868476000000</v>
      </c>
      <c r="G116" s="38">
        <v>18571554000000</v>
      </c>
      <c r="H116" s="33">
        <f t="shared" si="1"/>
        <v>4.87E-2</v>
      </c>
    </row>
  </sheetData>
  <mergeCells count="5">
    <mergeCell ref="D2:D24"/>
    <mergeCell ref="D25:D47"/>
    <mergeCell ref="D48:D70"/>
    <mergeCell ref="D71:D93"/>
    <mergeCell ref="D94:D11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6"/>
  <sheetViews>
    <sheetView workbookViewId="0">
      <selection activeCell="J6" sqref="J6"/>
    </sheetView>
  </sheetViews>
  <sheetFormatPr defaultRowHeight="15.75"/>
  <cols>
    <col min="2" max="2" width="12.7109375" customWidth="1"/>
    <col min="3" max="3" width="41.5703125" customWidth="1"/>
    <col min="4" max="4" width="10.42578125" customWidth="1"/>
    <col min="5" max="5" width="27.85546875" style="22" customWidth="1"/>
    <col min="6" max="6" width="14" style="22" customWidth="1"/>
  </cols>
  <sheetData>
    <row r="1" spans="1:6" ht="16.5" thickBot="1">
      <c r="A1" s="26" t="s">
        <v>0</v>
      </c>
      <c r="B1" s="26" t="s">
        <v>1</v>
      </c>
      <c r="C1" s="26" t="s">
        <v>2</v>
      </c>
      <c r="D1" s="27" t="s">
        <v>49</v>
      </c>
      <c r="E1" s="26" t="s">
        <v>59</v>
      </c>
      <c r="F1" s="26" t="s">
        <v>60</v>
      </c>
    </row>
    <row r="2" spans="1:6">
      <c r="A2" s="7">
        <v>1</v>
      </c>
      <c r="B2" s="8" t="s">
        <v>3</v>
      </c>
      <c r="C2" s="9" t="s">
        <v>4</v>
      </c>
      <c r="D2" s="47">
        <v>2012</v>
      </c>
      <c r="E2" s="41">
        <v>4040140235000</v>
      </c>
      <c r="F2" s="15">
        <f>ROUNDDOWN(LN(E2),4)</f>
        <v>29.0273</v>
      </c>
    </row>
    <row r="3" spans="1:6">
      <c r="A3" s="1">
        <v>2</v>
      </c>
      <c r="B3" s="2" t="s">
        <v>5</v>
      </c>
      <c r="C3" s="3" t="s">
        <v>6</v>
      </c>
      <c r="D3" s="47"/>
      <c r="E3" s="42">
        <v>5666177000000</v>
      </c>
      <c r="F3" s="15">
        <f t="shared" ref="F3:F66" si="0">ROUNDDOWN(LN(E3),4)</f>
        <v>29.365500000000001</v>
      </c>
    </row>
    <row r="4" spans="1:6">
      <c r="A4" s="1">
        <v>3</v>
      </c>
      <c r="B4" s="2" t="s">
        <v>7</v>
      </c>
      <c r="C4" s="3" t="s">
        <v>8</v>
      </c>
      <c r="D4" s="47"/>
      <c r="E4" s="42">
        <v>442994197000000</v>
      </c>
      <c r="F4" s="15">
        <f t="shared" si="0"/>
        <v>33.724499999999999</v>
      </c>
    </row>
    <row r="5" spans="1:6">
      <c r="A5" s="1">
        <v>4</v>
      </c>
      <c r="B5" s="2" t="s">
        <v>9</v>
      </c>
      <c r="C5" s="3" t="s">
        <v>10</v>
      </c>
      <c r="D5" s="47"/>
      <c r="E5" s="42">
        <v>65689830000000</v>
      </c>
      <c r="F5" s="15">
        <f t="shared" si="0"/>
        <v>31.815899999999999</v>
      </c>
    </row>
    <row r="6" spans="1:6">
      <c r="A6" s="1">
        <v>5</v>
      </c>
      <c r="B6" s="2" t="s">
        <v>11</v>
      </c>
      <c r="C6" s="3" t="s">
        <v>12</v>
      </c>
      <c r="D6" s="47"/>
      <c r="E6" s="42">
        <v>333303506000000</v>
      </c>
      <c r="F6" s="15">
        <f t="shared" si="0"/>
        <v>33.44</v>
      </c>
    </row>
    <row r="7" spans="1:6">
      <c r="A7" s="1">
        <v>6</v>
      </c>
      <c r="B7" s="2" t="s">
        <v>13</v>
      </c>
      <c r="C7" s="3" t="s">
        <v>14</v>
      </c>
      <c r="D7" s="47"/>
      <c r="E7" s="42">
        <v>8212208488000</v>
      </c>
      <c r="F7" s="15">
        <f t="shared" si="0"/>
        <v>29.736599999999999</v>
      </c>
    </row>
    <row r="8" spans="1:6">
      <c r="A8" s="1">
        <v>7</v>
      </c>
      <c r="B8" s="2" t="s">
        <v>15</v>
      </c>
      <c r="C8" s="3" t="s">
        <v>16</v>
      </c>
      <c r="D8" s="47"/>
      <c r="E8" s="42">
        <v>551336790000000</v>
      </c>
      <c r="F8" s="15">
        <f t="shared" si="0"/>
        <v>33.943300000000001</v>
      </c>
    </row>
    <row r="9" spans="1:6">
      <c r="A9" s="1">
        <v>8</v>
      </c>
      <c r="B9" s="2" t="s">
        <v>17</v>
      </c>
      <c r="C9" s="3" t="s">
        <v>18</v>
      </c>
      <c r="D9" s="47"/>
      <c r="E9" s="42">
        <v>111748593000000</v>
      </c>
      <c r="F9" s="15">
        <f t="shared" si="0"/>
        <v>32.347200000000001</v>
      </c>
    </row>
    <row r="10" spans="1:6">
      <c r="A10" s="1">
        <v>9</v>
      </c>
      <c r="B10" s="2" t="s">
        <v>19</v>
      </c>
      <c r="C10" s="3" t="s">
        <v>20</v>
      </c>
      <c r="D10" s="47"/>
      <c r="E10" s="42">
        <v>155791308000000</v>
      </c>
      <c r="F10" s="15">
        <f t="shared" si="0"/>
        <v>32.679499999999997</v>
      </c>
    </row>
    <row r="11" spans="1:6">
      <c r="A11" s="1">
        <v>10</v>
      </c>
      <c r="B11" s="2" t="s">
        <v>21</v>
      </c>
      <c r="C11" s="3" t="s">
        <v>22</v>
      </c>
      <c r="D11" s="47"/>
      <c r="E11" s="42">
        <v>635618708000000</v>
      </c>
      <c r="F11" s="15">
        <f t="shared" si="0"/>
        <v>34.085599999999999</v>
      </c>
    </row>
    <row r="12" spans="1:6">
      <c r="A12" s="1">
        <v>11</v>
      </c>
      <c r="B12" s="2" t="s">
        <v>23</v>
      </c>
      <c r="C12" s="3" t="s">
        <v>24</v>
      </c>
      <c r="D12" s="47"/>
      <c r="E12" s="42">
        <v>3483516588857</v>
      </c>
      <c r="F12" s="15">
        <f t="shared" si="0"/>
        <v>28.879000000000001</v>
      </c>
    </row>
    <row r="13" spans="1:6">
      <c r="A13" s="1">
        <v>12</v>
      </c>
      <c r="B13" s="2" t="s">
        <v>25</v>
      </c>
      <c r="C13" s="3" t="s">
        <v>26</v>
      </c>
      <c r="D13" s="47"/>
      <c r="E13" s="42">
        <v>197412481000000</v>
      </c>
      <c r="F13" s="15">
        <f t="shared" si="0"/>
        <v>32.9163</v>
      </c>
    </row>
    <row r="14" spans="1:6">
      <c r="A14" s="1">
        <v>13</v>
      </c>
      <c r="B14" s="2" t="s">
        <v>27</v>
      </c>
      <c r="C14" s="3" t="s">
        <v>28</v>
      </c>
      <c r="D14" s="47"/>
      <c r="E14" s="42">
        <v>115772908000000</v>
      </c>
      <c r="F14" s="15">
        <f t="shared" si="0"/>
        <v>32.382599999999996</v>
      </c>
    </row>
    <row r="15" spans="1:6">
      <c r="A15" s="1">
        <v>14</v>
      </c>
      <c r="B15" s="2" t="s">
        <v>29</v>
      </c>
      <c r="C15" s="3" t="s">
        <v>30</v>
      </c>
      <c r="D15" s="47"/>
      <c r="E15" s="42">
        <v>15151892000000</v>
      </c>
      <c r="F15" s="15">
        <f t="shared" si="0"/>
        <v>30.3491</v>
      </c>
    </row>
    <row r="16" spans="1:6">
      <c r="A16" s="1">
        <v>15</v>
      </c>
      <c r="B16" s="2" t="s">
        <v>31</v>
      </c>
      <c r="C16" s="3" t="s">
        <v>32</v>
      </c>
      <c r="D16" s="47"/>
      <c r="E16" s="42">
        <v>59090132000000</v>
      </c>
      <c r="F16" s="15">
        <f t="shared" si="0"/>
        <v>31.71</v>
      </c>
    </row>
    <row r="17" spans="1:6">
      <c r="A17" s="1">
        <v>16</v>
      </c>
      <c r="B17" s="2" t="s">
        <v>33</v>
      </c>
      <c r="C17" s="3" t="s">
        <v>34</v>
      </c>
      <c r="D17" s="47"/>
      <c r="E17" s="42">
        <v>14352840454000</v>
      </c>
      <c r="F17" s="15">
        <f t="shared" si="0"/>
        <v>30.294899999999998</v>
      </c>
    </row>
    <row r="18" spans="1:6">
      <c r="A18" s="1">
        <v>17</v>
      </c>
      <c r="B18" s="2" t="s">
        <v>35</v>
      </c>
      <c r="C18" s="3" t="s">
        <v>36</v>
      </c>
      <c r="D18" s="47"/>
      <c r="E18" s="42">
        <v>20558770000000</v>
      </c>
      <c r="F18" s="15">
        <f t="shared" si="0"/>
        <v>30.654299999999999</v>
      </c>
    </row>
    <row r="19" spans="1:6">
      <c r="A19" s="1">
        <v>18</v>
      </c>
      <c r="B19" s="2" t="s">
        <v>37</v>
      </c>
      <c r="C19" s="3" t="s">
        <v>38</v>
      </c>
      <c r="D19" s="47"/>
      <c r="E19" s="42">
        <v>6495246000000</v>
      </c>
      <c r="F19" s="15">
        <f t="shared" si="0"/>
        <v>29.501999999999999</v>
      </c>
    </row>
    <row r="20" spans="1:6">
      <c r="A20" s="1">
        <v>19</v>
      </c>
      <c r="B20" s="2" t="s">
        <v>39</v>
      </c>
      <c r="C20" s="3" t="s">
        <v>40</v>
      </c>
      <c r="D20" s="47"/>
      <c r="E20" s="42">
        <v>65219108000000</v>
      </c>
      <c r="F20" s="15">
        <f t="shared" si="0"/>
        <v>31.808700000000002</v>
      </c>
    </row>
    <row r="21" spans="1:6">
      <c r="A21" s="1">
        <v>20</v>
      </c>
      <c r="B21" s="2" t="s">
        <v>41</v>
      </c>
      <c r="C21" s="3" t="s">
        <v>42</v>
      </c>
      <c r="D21" s="47"/>
      <c r="E21" s="42">
        <v>79141737000000</v>
      </c>
      <c r="F21" s="15">
        <f t="shared" si="0"/>
        <v>32.002200000000002</v>
      </c>
    </row>
    <row r="22" spans="1:6">
      <c r="A22" s="1">
        <v>21</v>
      </c>
      <c r="B22" s="2" t="s">
        <v>43</v>
      </c>
      <c r="C22" s="3" t="s">
        <v>44</v>
      </c>
      <c r="D22" s="47"/>
      <c r="E22" s="42">
        <v>1217521000000</v>
      </c>
      <c r="F22" s="15">
        <f t="shared" si="0"/>
        <v>27.8278</v>
      </c>
    </row>
    <row r="23" spans="1:6">
      <c r="A23" s="1">
        <v>22</v>
      </c>
      <c r="B23" s="2" t="s">
        <v>45</v>
      </c>
      <c r="C23" s="3" t="s">
        <v>46</v>
      </c>
      <c r="D23" s="47"/>
      <c r="E23" s="42">
        <v>148792615000000</v>
      </c>
      <c r="F23" s="15">
        <f t="shared" si="0"/>
        <v>32.633499999999998</v>
      </c>
    </row>
    <row r="24" spans="1:6" ht="16.5" thickBot="1">
      <c r="A24" s="10">
        <v>23</v>
      </c>
      <c r="B24" s="11" t="s">
        <v>47</v>
      </c>
      <c r="C24" s="12" t="s">
        <v>48</v>
      </c>
      <c r="D24" s="48"/>
      <c r="E24" s="43">
        <v>7621309000000</v>
      </c>
      <c r="F24" s="15">
        <f t="shared" si="0"/>
        <v>29.661899999999999</v>
      </c>
    </row>
    <row r="25" spans="1:6">
      <c r="A25" s="7">
        <v>1</v>
      </c>
      <c r="B25" s="8" t="s">
        <v>3</v>
      </c>
      <c r="C25" s="9" t="s">
        <v>4</v>
      </c>
      <c r="D25" s="44">
        <v>2013</v>
      </c>
      <c r="E25" s="41">
        <v>5124070015000</v>
      </c>
      <c r="F25" s="15">
        <f t="shared" si="0"/>
        <v>29.264900000000001</v>
      </c>
    </row>
    <row r="26" spans="1:6">
      <c r="A26" s="1">
        <v>2</v>
      </c>
      <c r="B26" s="2" t="s">
        <v>5</v>
      </c>
      <c r="C26" s="3" t="s">
        <v>6</v>
      </c>
      <c r="D26" s="45"/>
      <c r="E26" s="42">
        <v>7139276000000</v>
      </c>
      <c r="F26" s="15">
        <f t="shared" si="0"/>
        <v>29.596599999999999</v>
      </c>
    </row>
    <row r="27" spans="1:6">
      <c r="A27" s="1">
        <v>3</v>
      </c>
      <c r="B27" s="2" t="s">
        <v>7</v>
      </c>
      <c r="C27" s="3" t="s">
        <v>8</v>
      </c>
      <c r="D27" s="45"/>
      <c r="E27" s="42">
        <v>496304573000000</v>
      </c>
      <c r="F27" s="15">
        <f t="shared" si="0"/>
        <v>33.838200000000001</v>
      </c>
    </row>
    <row r="28" spans="1:6">
      <c r="A28" s="1">
        <v>4</v>
      </c>
      <c r="B28" s="2" t="s">
        <v>9</v>
      </c>
      <c r="C28" s="3" t="s">
        <v>10</v>
      </c>
      <c r="D28" s="45"/>
      <c r="E28" s="42">
        <v>69457663000000</v>
      </c>
      <c r="F28" s="15">
        <f t="shared" si="0"/>
        <v>31.871700000000001</v>
      </c>
    </row>
    <row r="29" spans="1:6">
      <c r="A29" s="1">
        <v>5</v>
      </c>
      <c r="B29" s="2" t="s">
        <v>11</v>
      </c>
      <c r="C29" s="3" t="s">
        <v>12</v>
      </c>
      <c r="D29" s="45"/>
      <c r="E29" s="42">
        <v>386654815000000</v>
      </c>
      <c r="F29" s="15">
        <f t="shared" si="0"/>
        <v>33.588500000000003</v>
      </c>
    </row>
    <row r="30" spans="1:6">
      <c r="A30" s="1">
        <v>6</v>
      </c>
      <c r="B30" s="2" t="s">
        <v>13</v>
      </c>
      <c r="C30" s="3" t="s">
        <v>14</v>
      </c>
      <c r="D30" s="45"/>
      <c r="E30" s="42">
        <v>9985735803000</v>
      </c>
      <c r="F30" s="15">
        <f t="shared" si="0"/>
        <v>29.932099999999998</v>
      </c>
    </row>
    <row r="31" spans="1:6">
      <c r="A31" s="1">
        <v>7</v>
      </c>
      <c r="B31" s="2" t="s">
        <v>15</v>
      </c>
      <c r="C31" s="3" t="s">
        <v>16</v>
      </c>
      <c r="D31" s="45"/>
      <c r="E31" s="42">
        <v>626182926000000</v>
      </c>
      <c r="F31" s="15">
        <f t="shared" si="0"/>
        <v>34.070599999999999</v>
      </c>
    </row>
    <row r="32" spans="1:6">
      <c r="A32" s="1">
        <v>8</v>
      </c>
      <c r="B32" s="2" t="s">
        <v>17</v>
      </c>
      <c r="C32" s="3" t="s">
        <v>18</v>
      </c>
      <c r="D32" s="45"/>
      <c r="E32" s="42">
        <v>131169730000000</v>
      </c>
      <c r="F32" s="15">
        <f t="shared" si="0"/>
        <v>32.5075</v>
      </c>
    </row>
    <row r="33" spans="1:6">
      <c r="A33" s="1">
        <v>9</v>
      </c>
      <c r="B33" s="2" t="s">
        <v>19</v>
      </c>
      <c r="C33" s="3" t="s">
        <v>20</v>
      </c>
      <c r="D33" s="45"/>
      <c r="E33" s="42">
        <v>184237348000000</v>
      </c>
      <c r="F33" s="15">
        <f t="shared" si="0"/>
        <v>32.847200000000001</v>
      </c>
    </row>
    <row r="34" spans="1:6">
      <c r="A34" s="1">
        <v>10</v>
      </c>
      <c r="B34" s="2" t="s">
        <v>21</v>
      </c>
      <c r="C34" s="3" t="s">
        <v>22</v>
      </c>
      <c r="D34" s="45"/>
      <c r="E34" s="42">
        <v>733099762000000</v>
      </c>
      <c r="F34" s="15">
        <f t="shared" si="0"/>
        <v>34.228299999999997</v>
      </c>
    </row>
    <row r="35" spans="1:6">
      <c r="A35" s="1">
        <v>11</v>
      </c>
      <c r="B35" s="2" t="s">
        <v>23</v>
      </c>
      <c r="C35" s="3" t="s">
        <v>24</v>
      </c>
      <c r="D35" s="45"/>
      <c r="E35" s="42">
        <v>4045672277612</v>
      </c>
      <c r="F35" s="15">
        <f t="shared" si="0"/>
        <v>29.028600000000001</v>
      </c>
    </row>
    <row r="36" spans="1:6">
      <c r="A36" s="1">
        <v>12</v>
      </c>
      <c r="B36" s="2" t="s">
        <v>25</v>
      </c>
      <c r="C36" s="3" t="s">
        <v>26</v>
      </c>
      <c r="D36" s="45"/>
      <c r="E36" s="42">
        <v>218866409000000</v>
      </c>
      <c r="F36" s="15">
        <f t="shared" si="0"/>
        <v>33.019399999999997</v>
      </c>
    </row>
    <row r="37" spans="1:6">
      <c r="A37" s="1">
        <v>13</v>
      </c>
      <c r="B37" s="2" t="s">
        <v>27</v>
      </c>
      <c r="C37" s="3" t="s">
        <v>28</v>
      </c>
      <c r="D37" s="45"/>
      <c r="E37" s="42">
        <v>140546751000000</v>
      </c>
      <c r="F37" s="15">
        <f t="shared" si="0"/>
        <v>32.576500000000003</v>
      </c>
    </row>
    <row r="38" spans="1:6">
      <c r="A38" s="1">
        <v>14</v>
      </c>
      <c r="B38" s="2" t="s">
        <v>29</v>
      </c>
      <c r="C38" s="3" t="s">
        <v>30</v>
      </c>
      <c r="D38" s="45"/>
      <c r="E38" s="42">
        <v>17447455000000</v>
      </c>
      <c r="F38" s="15">
        <f t="shared" si="0"/>
        <v>30.490200000000002</v>
      </c>
    </row>
    <row r="39" spans="1:6">
      <c r="A39" s="1">
        <v>15</v>
      </c>
      <c r="B39" s="2" t="s">
        <v>31</v>
      </c>
      <c r="C39" s="3" t="s">
        <v>32</v>
      </c>
      <c r="D39" s="45"/>
      <c r="E39" s="42">
        <v>69664873000000</v>
      </c>
      <c r="F39" s="15">
        <f t="shared" si="0"/>
        <v>31.874700000000001</v>
      </c>
    </row>
    <row r="40" spans="1:6">
      <c r="A40" s="1">
        <v>16</v>
      </c>
      <c r="B40" s="2" t="s">
        <v>33</v>
      </c>
      <c r="C40" s="3" t="s">
        <v>34</v>
      </c>
      <c r="D40" s="45"/>
      <c r="E40" s="42">
        <v>19171351835000</v>
      </c>
      <c r="F40" s="15">
        <f t="shared" si="0"/>
        <v>30.584399999999999</v>
      </c>
    </row>
    <row r="41" spans="1:6">
      <c r="A41" s="1">
        <v>17</v>
      </c>
      <c r="B41" s="2" t="s">
        <v>35</v>
      </c>
      <c r="C41" s="3" t="s">
        <v>36</v>
      </c>
      <c r="D41" s="45"/>
      <c r="E41" s="42">
        <v>21188582000000</v>
      </c>
      <c r="F41" s="15">
        <f t="shared" si="0"/>
        <v>30.6844</v>
      </c>
    </row>
    <row r="42" spans="1:6">
      <c r="A42" s="1">
        <v>18</v>
      </c>
      <c r="B42" s="2" t="s">
        <v>37</v>
      </c>
      <c r="C42" s="3" t="s">
        <v>38</v>
      </c>
      <c r="D42" s="45"/>
      <c r="E42" s="42">
        <v>7917214000000</v>
      </c>
      <c r="F42" s="15">
        <f t="shared" si="0"/>
        <v>29.7</v>
      </c>
    </row>
    <row r="43" spans="1:6">
      <c r="A43" s="1">
        <v>19</v>
      </c>
      <c r="B43" s="2" t="s">
        <v>39</v>
      </c>
      <c r="C43" s="3" t="s">
        <v>40</v>
      </c>
      <c r="D43" s="45"/>
      <c r="E43" s="42">
        <v>66475698000000</v>
      </c>
      <c r="F43" s="15">
        <f t="shared" si="0"/>
        <v>31.8278</v>
      </c>
    </row>
    <row r="44" spans="1:6">
      <c r="A44" s="1">
        <v>20</v>
      </c>
      <c r="B44" s="2" t="s">
        <v>41</v>
      </c>
      <c r="C44" s="3" t="s">
        <v>42</v>
      </c>
      <c r="D44" s="45"/>
      <c r="E44" s="42">
        <v>97524537000000</v>
      </c>
      <c r="F44" s="15">
        <f t="shared" si="0"/>
        <v>32.211100000000002</v>
      </c>
    </row>
    <row r="45" spans="1:6">
      <c r="A45" s="1">
        <v>21</v>
      </c>
      <c r="B45" s="2" t="s">
        <v>43</v>
      </c>
      <c r="C45" s="3" t="s">
        <v>44</v>
      </c>
      <c r="D45" s="45"/>
      <c r="E45" s="42">
        <v>3877270000000</v>
      </c>
      <c r="F45" s="15">
        <f t="shared" si="0"/>
        <v>28.9861</v>
      </c>
    </row>
    <row r="46" spans="1:6">
      <c r="A46" s="1">
        <v>22</v>
      </c>
      <c r="B46" s="2" t="s">
        <v>45</v>
      </c>
      <c r="C46" s="3" t="s">
        <v>46</v>
      </c>
      <c r="D46" s="45"/>
      <c r="E46" s="42">
        <v>164055578000000</v>
      </c>
      <c r="F46" s="15">
        <f t="shared" si="0"/>
        <v>32.731200000000001</v>
      </c>
    </row>
    <row r="47" spans="1:6" ht="16.5" thickBot="1">
      <c r="A47" s="10">
        <v>23</v>
      </c>
      <c r="B47" s="11" t="s">
        <v>47</v>
      </c>
      <c r="C47" s="12" t="s">
        <v>48</v>
      </c>
      <c r="D47" s="46"/>
      <c r="E47" s="43">
        <v>8230842000000</v>
      </c>
      <c r="F47" s="15">
        <f t="shared" si="0"/>
        <v>29.738900000000001</v>
      </c>
    </row>
    <row r="48" spans="1:6">
      <c r="A48" s="7">
        <v>1</v>
      </c>
      <c r="B48" s="8" t="s">
        <v>3</v>
      </c>
      <c r="C48" s="9" t="s">
        <v>4</v>
      </c>
      <c r="D48" s="44">
        <v>2014</v>
      </c>
      <c r="E48" s="41">
        <v>6385191484000</v>
      </c>
      <c r="F48" s="15">
        <f t="shared" si="0"/>
        <v>29.484999999999999</v>
      </c>
    </row>
    <row r="49" spans="1:6">
      <c r="A49" s="1">
        <v>2</v>
      </c>
      <c r="B49" s="2" t="s">
        <v>5</v>
      </c>
      <c r="C49" s="3" t="s">
        <v>6</v>
      </c>
      <c r="D49" s="45"/>
      <c r="E49" s="42">
        <v>9251776000000</v>
      </c>
      <c r="F49" s="15">
        <f t="shared" si="0"/>
        <v>29.855799999999999</v>
      </c>
    </row>
    <row r="50" spans="1:6">
      <c r="A50" s="1">
        <v>3</v>
      </c>
      <c r="B50" s="2" t="s">
        <v>7</v>
      </c>
      <c r="C50" s="3" t="s">
        <v>8</v>
      </c>
      <c r="D50" s="45"/>
      <c r="E50" s="42">
        <v>552423892000000</v>
      </c>
      <c r="F50" s="15">
        <f t="shared" si="0"/>
        <v>33.945300000000003</v>
      </c>
    </row>
    <row r="51" spans="1:6">
      <c r="A51" s="1">
        <v>4</v>
      </c>
      <c r="B51" s="2" t="s">
        <v>9</v>
      </c>
      <c r="C51" s="3" t="s">
        <v>10</v>
      </c>
      <c r="D51" s="45"/>
      <c r="E51" s="42">
        <v>79053261000000</v>
      </c>
      <c r="F51" s="15">
        <f t="shared" si="0"/>
        <v>32.001100000000001</v>
      </c>
    </row>
    <row r="52" spans="1:6">
      <c r="A52" s="1">
        <v>5</v>
      </c>
      <c r="B52" s="2" t="s">
        <v>11</v>
      </c>
      <c r="C52" s="3" t="s">
        <v>12</v>
      </c>
      <c r="D52" s="45"/>
      <c r="E52" s="42">
        <v>416573708000000</v>
      </c>
      <c r="F52" s="15">
        <f t="shared" si="0"/>
        <v>33.662999999999997</v>
      </c>
    </row>
    <row r="53" spans="1:6">
      <c r="A53" s="1">
        <v>6</v>
      </c>
      <c r="B53" s="2" t="s">
        <v>13</v>
      </c>
      <c r="C53" s="3" t="s">
        <v>14</v>
      </c>
      <c r="D53" s="45"/>
      <c r="E53" s="42">
        <v>9468873488000</v>
      </c>
      <c r="F53" s="15">
        <f t="shared" si="0"/>
        <v>29.879000000000001</v>
      </c>
    </row>
    <row r="54" spans="1:6">
      <c r="A54" s="1">
        <v>7</v>
      </c>
      <c r="B54" s="2" t="s">
        <v>15</v>
      </c>
      <c r="C54" s="3" t="s">
        <v>16</v>
      </c>
      <c r="D54" s="45"/>
      <c r="E54" s="42">
        <v>801955021000000</v>
      </c>
      <c r="F54" s="15">
        <f t="shared" si="0"/>
        <v>34.317999999999998</v>
      </c>
    </row>
    <row r="55" spans="1:6">
      <c r="A55" s="1">
        <v>8</v>
      </c>
      <c r="B55" s="2" t="s">
        <v>17</v>
      </c>
      <c r="C55" s="3" t="s">
        <v>18</v>
      </c>
      <c r="D55" s="45"/>
      <c r="E55" s="42">
        <v>144575961000000</v>
      </c>
      <c r="F55" s="15">
        <f t="shared" si="0"/>
        <v>32.604799999999997</v>
      </c>
    </row>
    <row r="56" spans="1:6">
      <c r="A56" s="1">
        <v>9</v>
      </c>
      <c r="B56" s="2" t="s">
        <v>19</v>
      </c>
      <c r="C56" s="3" t="s">
        <v>20</v>
      </c>
      <c r="D56" s="45"/>
      <c r="E56" s="42">
        <v>195820856000000</v>
      </c>
      <c r="F56" s="15">
        <f t="shared" si="0"/>
        <v>32.908200000000001</v>
      </c>
    </row>
    <row r="57" spans="1:6">
      <c r="A57" s="1">
        <v>10</v>
      </c>
      <c r="B57" s="2" t="s">
        <v>21</v>
      </c>
      <c r="C57" s="3" t="s">
        <v>22</v>
      </c>
      <c r="D57" s="45"/>
      <c r="E57" s="42">
        <v>855039673000000</v>
      </c>
      <c r="F57" s="15">
        <f t="shared" si="0"/>
        <v>34.382100000000001</v>
      </c>
    </row>
    <row r="58" spans="1:6">
      <c r="A58" s="1">
        <v>11</v>
      </c>
      <c r="B58" s="2" t="s">
        <v>23</v>
      </c>
      <c r="C58" s="3" t="s">
        <v>24</v>
      </c>
      <c r="D58" s="45"/>
      <c r="E58" s="42">
        <v>5155422644599</v>
      </c>
      <c r="F58" s="15">
        <f t="shared" si="0"/>
        <v>29.271000000000001</v>
      </c>
    </row>
    <row r="59" spans="1:6">
      <c r="A59" s="1">
        <v>12</v>
      </c>
      <c r="B59" s="2" t="s">
        <v>25</v>
      </c>
      <c r="C59" s="3" t="s">
        <v>26</v>
      </c>
      <c r="D59" s="45"/>
      <c r="E59" s="42">
        <v>233162423000000</v>
      </c>
      <c r="F59" s="15">
        <f t="shared" si="0"/>
        <v>33.082700000000003</v>
      </c>
    </row>
    <row r="60" spans="1:6">
      <c r="A60" s="1">
        <v>13</v>
      </c>
      <c r="B60" s="2" t="s">
        <v>27</v>
      </c>
      <c r="C60" s="3" t="s">
        <v>28</v>
      </c>
      <c r="D60" s="45"/>
      <c r="E60" s="42">
        <v>143365211000000</v>
      </c>
      <c r="F60" s="15">
        <f t="shared" si="0"/>
        <v>32.596400000000003</v>
      </c>
    </row>
    <row r="61" spans="1:6">
      <c r="A61" s="1">
        <v>14</v>
      </c>
      <c r="B61" s="2" t="s">
        <v>29</v>
      </c>
      <c r="C61" s="3" t="s">
        <v>30</v>
      </c>
      <c r="D61" s="45"/>
      <c r="E61" s="42">
        <v>21259549000000</v>
      </c>
      <c r="F61" s="15">
        <f t="shared" si="0"/>
        <v>30.687799999999999</v>
      </c>
    </row>
    <row r="62" spans="1:6">
      <c r="A62" s="1">
        <v>15</v>
      </c>
      <c r="B62" s="2" t="s">
        <v>31</v>
      </c>
      <c r="C62" s="3" t="s">
        <v>32</v>
      </c>
      <c r="D62" s="45"/>
      <c r="E62" s="42">
        <v>75059223000000</v>
      </c>
      <c r="F62" s="15">
        <f t="shared" si="0"/>
        <v>31.949200000000001</v>
      </c>
    </row>
    <row r="63" spans="1:6">
      <c r="A63" s="1">
        <v>16</v>
      </c>
      <c r="B63" s="2" t="s">
        <v>33</v>
      </c>
      <c r="C63" s="3" t="s">
        <v>34</v>
      </c>
      <c r="D63" s="45"/>
      <c r="E63" s="42">
        <v>21364882284000</v>
      </c>
      <c r="F63" s="15">
        <f t="shared" si="0"/>
        <v>30.692699999999999</v>
      </c>
    </row>
    <row r="64" spans="1:6">
      <c r="A64" s="1">
        <v>17</v>
      </c>
      <c r="B64" s="2" t="s">
        <v>35</v>
      </c>
      <c r="C64" s="3" t="s">
        <v>36</v>
      </c>
      <c r="D64" s="45"/>
      <c r="E64" s="42">
        <v>23453347000000</v>
      </c>
      <c r="F64" s="15">
        <f t="shared" si="0"/>
        <v>30.786000000000001</v>
      </c>
    </row>
    <row r="65" spans="1:6">
      <c r="A65" s="1">
        <v>18</v>
      </c>
      <c r="B65" s="2" t="s">
        <v>37</v>
      </c>
      <c r="C65" s="3" t="s">
        <v>38</v>
      </c>
      <c r="D65" s="45"/>
      <c r="E65" s="42">
        <v>9769591000000</v>
      </c>
      <c r="F65" s="15">
        <f t="shared" si="0"/>
        <v>29.9102</v>
      </c>
    </row>
    <row r="66" spans="1:6">
      <c r="A66" s="1">
        <v>19</v>
      </c>
      <c r="B66" s="2" t="s">
        <v>39</v>
      </c>
      <c r="C66" s="3" t="s">
        <v>40</v>
      </c>
      <c r="D66" s="45"/>
      <c r="E66" s="42">
        <v>66582460000000</v>
      </c>
      <c r="F66" s="15">
        <f t="shared" si="0"/>
        <v>31.8294</v>
      </c>
    </row>
    <row r="67" spans="1:6">
      <c r="A67" s="1">
        <v>20</v>
      </c>
      <c r="B67" s="2" t="s">
        <v>41</v>
      </c>
      <c r="C67" s="3" t="s">
        <v>42</v>
      </c>
      <c r="D67" s="45"/>
      <c r="E67" s="42">
        <v>103111114000000</v>
      </c>
      <c r="F67" s="15">
        <f t="shared" ref="F67:F116" si="1">ROUNDDOWN(LN(E67),4)</f>
        <v>32.266800000000003</v>
      </c>
    </row>
    <row r="68" spans="1:6">
      <c r="A68" s="1">
        <v>21</v>
      </c>
      <c r="B68" s="2" t="s">
        <v>43</v>
      </c>
      <c r="C68" s="3" t="s">
        <v>44</v>
      </c>
      <c r="D68" s="45"/>
      <c r="E68" s="42">
        <v>5777122000000</v>
      </c>
      <c r="F68" s="15">
        <f t="shared" si="1"/>
        <v>29.384899999999998</v>
      </c>
    </row>
    <row r="69" spans="1:6">
      <c r="A69" s="1">
        <v>22</v>
      </c>
      <c r="B69" s="2" t="s">
        <v>45</v>
      </c>
      <c r="C69" s="3" t="s">
        <v>46</v>
      </c>
      <c r="D69" s="45"/>
      <c r="E69" s="42">
        <v>172638682000000</v>
      </c>
      <c r="F69" s="15">
        <f t="shared" si="1"/>
        <v>32.782200000000003</v>
      </c>
    </row>
    <row r="70" spans="1:6" ht="16.5" thickBot="1">
      <c r="A70" s="10">
        <v>23</v>
      </c>
      <c r="B70" s="11" t="s">
        <v>47</v>
      </c>
      <c r="C70" s="12" t="s">
        <v>48</v>
      </c>
      <c r="D70" s="46"/>
      <c r="E70" s="43">
        <v>16432776000000</v>
      </c>
      <c r="F70" s="15">
        <f t="shared" si="1"/>
        <v>30.430199999999999</v>
      </c>
    </row>
    <row r="71" spans="1:6">
      <c r="A71" s="7">
        <v>1</v>
      </c>
      <c r="B71" s="8" t="s">
        <v>3</v>
      </c>
      <c r="C71" s="9" t="s">
        <v>4</v>
      </c>
      <c r="D71" s="44">
        <v>2015</v>
      </c>
      <c r="E71" s="41">
        <v>8364502563000</v>
      </c>
      <c r="F71" s="15">
        <f t="shared" si="1"/>
        <v>29.754999999999999</v>
      </c>
    </row>
    <row r="72" spans="1:6">
      <c r="A72" s="1">
        <v>2</v>
      </c>
      <c r="B72" s="2" t="s">
        <v>5</v>
      </c>
      <c r="C72" s="3" t="s">
        <v>6</v>
      </c>
      <c r="D72" s="45"/>
      <c r="E72" s="42">
        <v>12159197000000</v>
      </c>
      <c r="F72" s="15">
        <f t="shared" si="1"/>
        <v>30.129100000000001</v>
      </c>
    </row>
    <row r="73" spans="1:6">
      <c r="A73" s="1">
        <v>3</v>
      </c>
      <c r="B73" s="2" t="s">
        <v>7</v>
      </c>
      <c r="C73" s="3" t="s">
        <v>8</v>
      </c>
      <c r="D73" s="45"/>
      <c r="E73" s="42">
        <v>594372770000000</v>
      </c>
      <c r="F73" s="15">
        <f t="shared" si="1"/>
        <v>34.018500000000003</v>
      </c>
    </row>
    <row r="74" spans="1:6">
      <c r="A74" s="1">
        <v>4</v>
      </c>
      <c r="B74" s="2" t="s">
        <v>9</v>
      </c>
      <c r="C74" s="3" t="s">
        <v>10</v>
      </c>
      <c r="D74" s="45"/>
      <c r="E74" s="42">
        <v>94366502000000</v>
      </c>
      <c r="F74" s="15">
        <f t="shared" si="1"/>
        <v>32.178199999999997</v>
      </c>
    </row>
    <row r="75" spans="1:6">
      <c r="A75" s="1">
        <v>5</v>
      </c>
      <c r="B75" s="2" t="s">
        <v>11</v>
      </c>
      <c r="C75" s="3" t="s">
        <v>12</v>
      </c>
      <c r="D75" s="45"/>
      <c r="E75" s="42">
        <v>508595288000000</v>
      </c>
      <c r="F75" s="15">
        <f t="shared" si="1"/>
        <v>33.8626</v>
      </c>
    </row>
    <row r="76" spans="1:6">
      <c r="A76" s="1">
        <v>6</v>
      </c>
      <c r="B76" s="2" t="s">
        <v>13</v>
      </c>
      <c r="C76" s="3" t="s">
        <v>14</v>
      </c>
      <c r="D76" s="45"/>
      <c r="E76" s="42">
        <v>8613113759000</v>
      </c>
      <c r="F76" s="15">
        <f t="shared" si="1"/>
        <v>29.784300000000002</v>
      </c>
    </row>
    <row r="77" spans="1:6">
      <c r="A77" s="1">
        <v>7</v>
      </c>
      <c r="B77" s="2" t="s">
        <v>15</v>
      </c>
      <c r="C77" s="3" t="s">
        <v>16</v>
      </c>
      <c r="D77" s="45"/>
      <c r="E77" s="42">
        <v>878426312000000</v>
      </c>
      <c r="F77" s="15">
        <f t="shared" si="1"/>
        <v>34.409100000000002</v>
      </c>
    </row>
    <row r="78" spans="1:6">
      <c r="A78" s="1">
        <v>8</v>
      </c>
      <c r="B78" s="2" t="s">
        <v>17</v>
      </c>
      <c r="C78" s="3" t="s">
        <v>18</v>
      </c>
      <c r="D78" s="45"/>
      <c r="E78" s="42">
        <v>171807592000000</v>
      </c>
      <c r="F78" s="15">
        <f t="shared" si="1"/>
        <v>32.777299999999997</v>
      </c>
    </row>
    <row r="79" spans="1:6">
      <c r="A79" s="1">
        <v>9</v>
      </c>
      <c r="B79" s="2" t="s">
        <v>19</v>
      </c>
      <c r="C79" s="3" t="s">
        <v>20</v>
      </c>
      <c r="D79" s="45"/>
      <c r="E79" s="42">
        <v>188057412000000</v>
      </c>
      <c r="F79" s="15">
        <f t="shared" si="1"/>
        <v>32.867699999999999</v>
      </c>
    </row>
    <row r="80" spans="1:6">
      <c r="A80" s="1">
        <v>10</v>
      </c>
      <c r="B80" s="2" t="s">
        <v>21</v>
      </c>
      <c r="C80" s="3" t="s">
        <v>22</v>
      </c>
      <c r="D80" s="45"/>
      <c r="E80" s="42">
        <v>910063409000000</v>
      </c>
      <c r="F80" s="15">
        <f t="shared" si="1"/>
        <v>34.444499999999998</v>
      </c>
    </row>
    <row r="81" spans="1:6">
      <c r="A81" s="1">
        <v>11</v>
      </c>
      <c r="B81" s="2" t="s">
        <v>23</v>
      </c>
      <c r="C81" s="3" t="s">
        <v>24</v>
      </c>
      <c r="D81" s="45"/>
      <c r="E81" s="42">
        <v>6567266817941</v>
      </c>
      <c r="F81" s="15">
        <f t="shared" si="1"/>
        <v>29.513100000000001</v>
      </c>
    </row>
    <row r="82" spans="1:6">
      <c r="A82" s="1">
        <v>12</v>
      </c>
      <c r="B82" s="2" t="s">
        <v>25</v>
      </c>
      <c r="C82" s="3" t="s">
        <v>26</v>
      </c>
      <c r="D82" s="45"/>
      <c r="E82" s="42">
        <v>238849252000000</v>
      </c>
      <c r="F82" s="15">
        <f t="shared" si="1"/>
        <v>33.1068</v>
      </c>
    </row>
    <row r="83" spans="1:6">
      <c r="A83" s="1">
        <v>13</v>
      </c>
      <c r="B83" s="2" t="s">
        <v>27</v>
      </c>
      <c r="C83" s="3" t="s">
        <v>28</v>
      </c>
      <c r="D83" s="45"/>
      <c r="E83" s="42">
        <v>157619013000000</v>
      </c>
      <c r="F83" s="15">
        <f t="shared" si="1"/>
        <v>32.691200000000002</v>
      </c>
    </row>
    <row r="84" spans="1:6">
      <c r="A84" s="1">
        <v>14</v>
      </c>
      <c r="B84" s="2" t="s">
        <v>29</v>
      </c>
      <c r="C84" s="3" t="s">
        <v>30</v>
      </c>
      <c r="D84" s="45"/>
      <c r="E84" s="42">
        <v>27868688000000</v>
      </c>
      <c r="F84" s="15">
        <f t="shared" si="1"/>
        <v>30.958500000000001</v>
      </c>
    </row>
    <row r="85" spans="1:6">
      <c r="A85" s="1">
        <v>15</v>
      </c>
      <c r="B85" s="2" t="s">
        <v>31</v>
      </c>
      <c r="C85" s="3" t="s">
        <v>32</v>
      </c>
      <c r="D85" s="45"/>
      <c r="E85" s="42">
        <v>81039663000000</v>
      </c>
      <c r="F85" s="15">
        <f t="shared" si="1"/>
        <v>32.0259</v>
      </c>
    </row>
    <row r="86" spans="1:6">
      <c r="A86" s="1">
        <v>16</v>
      </c>
      <c r="B86" s="2" t="s">
        <v>33</v>
      </c>
      <c r="C86" s="3" t="s">
        <v>34</v>
      </c>
      <c r="D86" s="45"/>
      <c r="E86" s="42">
        <v>23250685651000</v>
      </c>
      <c r="F86" s="15">
        <f t="shared" si="1"/>
        <v>30.7773</v>
      </c>
    </row>
    <row r="87" spans="1:6">
      <c r="A87" s="1">
        <v>17</v>
      </c>
      <c r="B87" s="2" t="s">
        <v>35</v>
      </c>
      <c r="C87" s="3" t="s">
        <v>36</v>
      </c>
      <c r="D87" s="45"/>
      <c r="E87" s="42">
        <v>25119249000000</v>
      </c>
      <c r="F87" s="15">
        <f t="shared" si="1"/>
        <v>30.854600000000001</v>
      </c>
    </row>
    <row r="88" spans="1:6">
      <c r="A88" s="1">
        <v>18</v>
      </c>
      <c r="B88" s="2" t="s">
        <v>37</v>
      </c>
      <c r="C88" s="3" t="s">
        <v>38</v>
      </c>
      <c r="D88" s="45"/>
      <c r="E88" s="42">
        <v>10089121000000</v>
      </c>
      <c r="F88" s="15">
        <f t="shared" si="1"/>
        <v>29.942399999999999</v>
      </c>
    </row>
    <row r="89" spans="1:6">
      <c r="A89" s="1">
        <v>19</v>
      </c>
      <c r="B89" s="2" t="s">
        <v>39</v>
      </c>
      <c r="C89" s="3" t="s">
        <v>40</v>
      </c>
      <c r="D89" s="45"/>
      <c r="E89" s="42">
        <v>68225170000000</v>
      </c>
      <c r="F89" s="15">
        <f t="shared" si="1"/>
        <v>31.8538</v>
      </c>
    </row>
    <row r="90" spans="1:6">
      <c r="A90" s="1">
        <v>20</v>
      </c>
      <c r="B90" s="2" t="s">
        <v>41</v>
      </c>
      <c r="C90" s="3" t="s">
        <v>42</v>
      </c>
      <c r="D90" s="45"/>
      <c r="E90" s="42">
        <v>120480402000000</v>
      </c>
      <c r="F90" s="15">
        <f t="shared" si="1"/>
        <v>32.422499999999999</v>
      </c>
    </row>
    <row r="91" spans="1:6">
      <c r="A91" s="1">
        <v>21</v>
      </c>
      <c r="B91" s="2" t="s">
        <v>43</v>
      </c>
      <c r="C91" s="3" t="s">
        <v>44</v>
      </c>
      <c r="D91" s="45"/>
      <c r="E91" s="42">
        <v>6703377000000</v>
      </c>
      <c r="F91" s="15">
        <f t="shared" si="1"/>
        <v>29.5336</v>
      </c>
    </row>
    <row r="92" spans="1:6">
      <c r="A92" s="1">
        <v>22</v>
      </c>
      <c r="B92" s="2" t="s">
        <v>45</v>
      </c>
      <c r="C92" s="3" t="s">
        <v>46</v>
      </c>
      <c r="D92" s="45"/>
      <c r="E92" s="42">
        <v>183120540000000</v>
      </c>
      <c r="F92" s="15">
        <f t="shared" si="1"/>
        <v>32.841099999999997</v>
      </c>
    </row>
    <row r="93" spans="1:6" ht="16.5" thickBot="1">
      <c r="A93" s="10">
        <v>23</v>
      </c>
      <c r="B93" s="11" t="s">
        <v>47</v>
      </c>
      <c r="C93" s="12" t="s">
        <v>48</v>
      </c>
      <c r="D93" s="46"/>
      <c r="E93" s="43">
        <v>20019523000000</v>
      </c>
      <c r="F93" s="15">
        <f t="shared" si="1"/>
        <v>30.627700000000001</v>
      </c>
    </row>
    <row r="94" spans="1:6">
      <c r="A94" s="7">
        <v>1</v>
      </c>
      <c r="B94" s="8" t="s">
        <v>3</v>
      </c>
      <c r="C94" s="9" t="s">
        <v>4</v>
      </c>
      <c r="D94" s="44">
        <v>2016</v>
      </c>
      <c r="E94" s="41">
        <v>11377960721000</v>
      </c>
      <c r="F94" s="15">
        <f t="shared" si="1"/>
        <v>30.0626</v>
      </c>
    </row>
    <row r="95" spans="1:6">
      <c r="A95" s="1">
        <v>2</v>
      </c>
      <c r="B95" s="2" t="s">
        <v>5</v>
      </c>
      <c r="C95" s="3" t="s">
        <v>6</v>
      </c>
      <c r="D95" s="45"/>
      <c r="E95" s="42">
        <v>14207414000000</v>
      </c>
      <c r="F95" s="15">
        <f t="shared" si="1"/>
        <v>30.284700000000001</v>
      </c>
    </row>
    <row r="96" spans="1:6">
      <c r="A96" s="1">
        <v>3</v>
      </c>
      <c r="B96" s="2" t="s">
        <v>7</v>
      </c>
      <c r="C96" s="3" t="s">
        <v>8</v>
      </c>
      <c r="D96" s="45"/>
      <c r="E96" s="42">
        <v>676738753000000</v>
      </c>
      <c r="F96" s="15">
        <f t="shared" si="1"/>
        <v>34.148299999999999</v>
      </c>
    </row>
    <row r="97" spans="1:6">
      <c r="A97" s="1">
        <v>4</v>
      </c>
      <c r="B97" s="2" t="s">
        <v>9</v>
      </c>
      <c r="C97" s="3" t="s">
        <v>10</v>
      </c>
      <c r="D97" s="45"/>
      <c r="E97" s="42">
        <v>105406002000000</v>
      </c>
      <c r="F97" s="15">
        <f t="shared" si="1"/>
        <v>32.288800000000002</v>
      </c>
    </row>
    <row r="98" spans="1:6">
      <c r="A98" s="1">
        <v>5</v>
      </c>
      <c r="B98" s="2" t="s">
        <v>11</v>
      </c>
      <c r="C98" s="3" t="s">
        <v>12</v>
      </c>
      <c r="D98" s="45"/>
      <c r="E98" s="42">
        <v>603031880000000</v>
      </c>
      <c r="F98" s="15">
        <f t="shared" si="1"/>
        <v>34.032899999999998</v>
      </c>
    </row>
    <row r="99" spans="1:6">
      <c r="A99" s="1">
        <v>6</v>
      </c>
      <c r="B99" s="2" t="s">
        <v>13</v>
      </c>
      <c r="C99" s="3" t="s">
        <v>14</v>
      </c>
      <c r="D99" s="45"/>
      <c r="E99" s="42">
        <v>7705782413000</v>
      </c>
      <c r="F99" s="15">
        <f t="shared" si="1"/>
        <v>29.672899999999998</v>
      </c>
    </row>
    <row r="100" spans="1:6">
      <c r="A100" s="1">
        <v>7</v>
      </c>
      <c r="B100" s="2" t="s">
        <v>15</v>
      </c>
      <c r="C100" s="3" t="s">
        <v>16</v>
      </c>
      <c r="D100" s="45"/>
      <c r="E100" s="42">
        <v>1003644426000000</v>
      </c>
      <c r="F100" s="15">
        <f t="shared" si="1"/>
        <v>34.542400000000001</v>
      </c>
    </row>
    <row r="101" spans="1:6">
      <c r="A101" s="1">
        <v>8</v>
      </c>
      <c r="B101" s="2" t="s">
        <v>17</v>
      </c>
      <c r="C101" s="3" t="s">
        <v>18</v>
      </c>
      <c r="D101" s="45"/>
      <c r="E101" s="42">
        <v>214168479000000</v>
      </c>
      <c r="F101" s="15">
        <f t="shared" si="1"/>
        <v>32.997700000000002</v>
      </c>
    </row>
    <row r="102" spans="1:6">
      <c r="A102" s="1">
        <v>9</v>
      </c>
      <c r="B102" s="2" t="s">
        <v>19</v>
      </c>
      <c r="C102" s="3" t="s">
        <v>20</v>
      </c>
      <c r="D102" s="45"/>
      <c r="E102" s="42">
        <v>174086730000000</v>
      </c>
      <c r="F102" s="15">
        <f t="shared" si="1"/>
        <v>32.790500000000002</v>
      </c>
    </row>
    <row r="103" spans="1:6">
      <c r="A103" s="1">
        <v>10</v>
      </c>
      <c r="B103" s="2" t="s">
        <v>21</v>
      </c>
      <c r="C103" s="3" t="s">
        <v>22</v>
      </c>
      <c r="D103" s="45"/>
      <c r="E103" s="42">
        <v>1038706009000000</v>
      </c>
      <c r="F103" s="15">
        <f t="shared" si="1"/>
        <v>34.576700000000002</v>
      </c>
    </row>
    <row r="104" spans="1:6">
      <c r="A104" s="1">
        <v>11</v>
      </c>
      <c r="B104" s="2" t="s">
        <v>23</v>
      </c>
      <c r="C104" s="3" t="s">
        <v>24</v>
      </c>
      <c r="D104" s="45"/>
      <c r="E104" s="42">
        <v>7121173332944</v>
      </c>
      <c r="F104" s="15">
        <f t="shared" si="1"/>
        <v>29.594000000000001</v>
      </c>
    </row>
    <row r="105" spans="1:6">
      <c r="A105" s="1">
        <v>12</v>
      </c>
      <c r="B105" s="2" t="s">
        <v>25</v>
      </c>
      <c r="C105" s="3" t="s">
        <v>26</v>
      </c>
      <c r="D105" s="45"/>
      <c r="E105" s="42">
        <v>241571728000000</v>
      </c>
      <c r="F105" s="15">
        <f t="shared" si="1"/>
        <v>33.118099999999998</v>
      </c>
    </row>
    <row r="106" spans="1:6">
      <c r="A106" s="1">
        <v>13</v>
      </c>
      <c r="B106" s="2" t="s">
        <v>27</v>
      </c>
      <c r="C106" s="3" t="s">
        <v>28</v>
      </c>
      <c r="D106" s="45"/>
      <c r="E106" s="42">
        <v>166678902000000</v>
      </c>
      <c r="F106" s="15">
        <f t="shared" si="1"/>
        <v>32.747</v>
      </c>
    </row>
    <row r="107" spans="1:6">
      <c r="A107" s="1">
        <v>14</v>
      </c>
      <c r="B107" s="2" t="s">
        <v>29</v>
      </c>
      <c r="C107" s="3" t="s">
        <v>30</v>
      </c>
      <c r="D107" s="45"/>
      <c r="E107" s="42">
        <v>31192626000000</v>
      </c>
      <c r="F107" s="15">
        <f t="shared" si="1"/>
        <v>31.071200000000001</v>
      </c>
    </row>
    <row r="108" spans="1:6">
      <c r="A108" s="1">
        <v>15</v>
      </c>
      <c r="B108" s="2" t="s">
        <v>31</v>
      </c>
      <c r="C108" s="3" t="s">
        <v>32</v>
      </c>
      <c r="D108" s="45"/>
      <c r="E108" s="42">
        <v>91371387000000</v>
      </c>
      <c r="F108" s="15">
        <f t="shared" si="1"/>
        <v>32.145899999999997</v>
      </c>
    </row>
    <row r="109" spans="1:6">
      <c r="A109" s="1">
        <v>16</v>
      </c>
      <c r="B109" s="2" t="s">
        <v>33</v>
      </c>
      <c r="C109" s="3" t="s">
        <v>34</v>
      </c>
      <c r="D109" s="45"/>
      <c r="E109" s="42">
        <v>25999981283000</v>
      </c>
      <c r="F109" s="15">
        <f t="shared" si="1"/>
        <v>30.889099999999999</v>
      </c>
    </row>
    <row r="110" spans="1:6">
      <c r="A110" s="1">
        <v>17</v>
      </c>
      <c r="B110" s="2" t="s">
        <v>35</v>
      </c>
      <c r="C110" s="3" t="s">
        <v>36</v>
      </c>
      <c r="D110" s="45"/>
      <c r="E110" s="42">
        <v>26219938000000</v>
      </c>
      <c r="F110" s="15">
        <f t="shared" si="1"/>
        <v>30.897500000000001</v>
      </c>
    </row>
    <row r="111" spans="1:6">
      <c r="A111" s="1">
        <v>18</v>
      </c>
      <c r="B111" s="2" t="s">
        <v>37</v>
      </c>
      <c r="C111" s="3" t="s">
        <v>38</v>
      </c>
      <c r="D111" s="45"/>
      <c r="E111" s="42">
        <v>12257391000000</v>
      </c>
      <c r="F111" s="15">
        <f t="shared" si="1"/>
        <v>30.1371</v>
      </c>
    </row>
    <row r="112" spans="1:6">
      <c r="A112" s="1">
        <v>19</v>
      </c>
      <c r="B112" s="2" t="s">
        <v>39</v>
      </c>
      <c r="C112" s="3" t="s">
        <v>40</v>
      </c>
      <c r="D112" s="45"/>
      <c r="E112" s="42">
        <v>70531682000000</v>
      </c>
      <c r="F112" s="15">
        <f t="shared" si="1"/>
        <v>31.887</v>
      </c>
    </row>
    <row r="113" spans="1:6">
      <c r="A113" s="1">
        <v>20</v>
      </c>
      <c r="B113" s="2" t="s">
        <v>41</v>
      </c>
      <c r="C113" s="3" t="s">
        <v>42</v>
      </c>
      <c r="D113" s="45"/>
      <c r="E113" s="42">
        <v>138196341000000</v>
      </c>
      <c r="F113" s="15">
        <f t="shared" si="1"/>
        <v>32.559600000000003</v>
      </c>
    </row>
    <row r="114" spans="1:6">
      <c r="A114" s="1">
        <v>21</v>
      </c>
      <c r="B114" s="2" t="s">
        <v>43</v>
      </c>
      <c r="C114" s="3" t="s">
        <v>44</v>
      </c>
      <c r="D114" s="45"/>
      <c r="E114" s="42">
        <v>8992244000000</v>
      </c>
      <c r="F114" s="15">
        <f t="shared" si="1"/>
        <v>29.827300000000001</v>
      </c>
    </row>
    <row r="115" spans="1:6">
      <c r="A115" s="1">
        <v>22</v>
      </c>
      <c r="B115" s="2" t="s">
        <v>45</v>
      </c>
      <c r="C115" s="3" t="s">
        <v>46</v>
      </c>
      <c r="D115" s="45"/>
      <c r="E115" s="42">
        <v>199175053000000</v>
      </c>
      <c r="F115" s="15">
        <f t="shared" si="1"/>
        <v>32.925199999999997</v>
      </c>
    </row>
    <row r="116" spans="1:6">
      <c r="A116" s="1">
        <v>23</v>
      </c>
      <c r="B116" s="2" t="s">
        <v>47</v>
      </c>
      <c r="C116" s="3" t="s">
        <v>48</v>
      </c>
      <c r="D116" s="45"/>
      <c r="E116" s="42">
        <v>22630634000000</v>
      </c>
      <c r="F116" s="15">
        <f t="shared" si="1"/>
        <v>30.750299999999999</v>
      </c>
    </row>
  </sheetData>
  <mergeCells count="5">
    <mergeCell ref="D2:D24"/>
    <mergeCell ref="D25:D47"/>
    <mergeCell ref="D48:D70"/>
    <mergeCell ref="D71:D93"/>
    <mergeCell ref="D94:D11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topLeftCell="A95" workbookViewId="0">
      <selection activeCell="H2" sqref="H2:H116"/>
    </sheetView>
  </sheetViews>
  <sheetFormatPr defaultRowHeight="15"/>
  <cols>
    <col min="2" max="2" width="13.140625" customWidth="1"/>
    <col min="3" max="3" width="42" customWidth="1"/>
    <col min="4" max="4" width="9.85546875" customWidth="1"/>
  </cols>
  <sheetData>
    <row r="1" spans="1:8" ht="16.5" thickBot="1">
      <c r="A1" s="26" t="s">
        <v>0</v>
      </c>
      <c r="B1" s="26" t="s">
        <v>1</v>
      </c>
      <c r="C1" s="26" t="s">
        <v>2</v>
      </c>
      <c r="D1" s="27" t="s">
        <v>49</v>
      </c>
    </row>
    <row r="2" spans="1:8" ht="15.75">
      <c r="A2" s="7">
        <v>1</v>
      </c>
      <c r="B2" s="8" t="s">
        <v>3</v>
      </c>
      <c r="C2" s="9" t="s">
        <v>4</v>
      </c>
      <c r="D2" s="47">
        <v>2012</v>
      </c>
      <c r="H2" s="30">
        <v>1.101</v>
      </c>
    </row>
    <row r="3" spans="1:8" ht="15.75">
      <c r="A3" s="1">
        <v>2</v>
      </c>
      <c r="B3" s="2" t="s">
        <v>5</v>
      </c>
      <c r="C3" s="3" t="s">
        <v>6</v>
      </c>
      <c r="D3" s="47"/>
      <c r="H3" s="30">
        <v>1.131</v>
      </c>
    </row>
    <row r="4" spans="1:8" ht="15.75">
      <c r="A4" s="1">
        <v>3</v>
      </c>
      <c r="B4" s="2" t="s">
        <v>7</v>
      </c>
      <c r="C4" s="3" t="s">
        <v>8</v>
      </c>
      <c r="D4" s="47"/>
      <c r="H4" s="30">
        <v>1.135</v>
      </c>
    </row>
    <row r="5" spans="1:8" ht="15.75">
      <c r="A5" s="1">
        <v>4</v>
      </c>
      <c r="B5" s="2" t="s">
        <v>9</v>
      </c>
      <c r="C5" s="3" t="s">
        <v>10</v>
      </c>
      <c r="D5" s="47"/>
      <c r="H5" s="30">
        <v>1.0820000000000001</v>
      </c>
    </row>
    <row r="6" spans="1:8" ht="15.75">
      <c r="A6" s="1">
        <v>5</v>
      </c>
      <c r="B6" s="2" t="s">
        <v>11</v>
      </c>
      <c r="C6" s="3" t="s">
        <v>12</v>
      </c>
      <c r="D6" s="47"/>
      <c r="H6" s="30">
        <v>1.1499999999999999</v>
      </c>
    </row>
    <row r="7" spans="1:8" ht="15.75">
      <c r="A7" s="1">
        <v>6</v>
      </c>
      <c r="B7" s="2" t="s">
        <v>13</v>
      </c>
      <c r="C7" s="3" t="s">
        <v>14</v>
      </c>
      <c r="D7" s="47"/>
      <c r="H7" s="30">
        <v>1.087</v>
      </c>
    </row>
    <row r="8" spans="1:8" ht="15.75">
      <c r="A8" s="1">
        <v>7</v>
      </c>
      <c r="B8" s="2" t="s">
        <v>15</v>
      </c>
      <c r="C8" s="3" t="s">
        <v>16</v>
      </c>
      <c r="D8" s="47"/>
      <c r="H8" s="30">
        <v>1.133</v>
      </c>
    </row>
    <row r="9" spans="1:8" ht="15.75">
      <c r="A9" s="1">
        <v>8</v>
      </c>
      <c r="B9" s="2" t="s">
        <v>17</v>
      </c>
      <c r="C9" s="3" t="s">
        <v>18</v>
      </c>
      <c r="D9" s="47"/>
      <c r="H9" s="30">
        <v>1.101</v>
      </c>
    </row>
    <row r="10" spans="1:8" ht="15.75">
      <c r="A10" s="1">
        <v>9</v>
      </c>
      <c r="B10" s="2" t="s">
        <v>19</v>
      </c>
      <c r="C10" s="3" t="s">
        <v>20</v>
      </c>
      <c r="D10" s="47"/>
      <c r="H10" s="30">
        <v>1.226</v>
      </c>
    </row>
    <row r="11" spans="1:8" ht="15.75">
      <c r="A11" s="1">
        <v>10</v>
      </c>
      <c r="B11" s="2" t="s">
        <v>21</v>
      </c>
      <c r="C11" s="3" t="s">
        <v>22</v>
      </c>
      <c r="D11" s="47"/>
      <c r="H11" s="30">
        <v>1.2250000000000001</v>
      </c>
    </row>
    <row r="12" spans="1:8" ht="15.75">
      <c r="A12" s="1">
        <v>11</v>
      </c>
      <c r="B12" s="2" t="s">
        <v>23</v>
      </c>
      <c r="C12" s="3" t="s">
        <v>24</v>
      </c>
      <c r="D12" s="47"/>
      <c r="H12" s="30">
        <v>1.1759999999999999</v>
      </c>
    </row>
    <row r="13" spans="1:8" ht="15.75">
      <c r="A13" s="1">
        <v>12</v>
      </c>
      <c r="B13" s="2" t="s">
        <v>25</v>
      </c>
      <c r="C13" s="3" t="s">
        <v>26</v>
      </c>
      <c r="D13" s="47"/>
      <c r="H13" s="30">
        <v>1.129</v>
      </c>
    </row>
    <row r="14" spans="1:8" ht="15.75">
      <c r="A14" s="1">
        <v>13</v>
      </c>
      <c r="B14" s="2" t="s">
        <v>27</v>
      </c>
      <c r="C14" s="3" t="s">
        <v>28</v>
      </c>
      <c r="D14" s="47"/>
      <c r="H14" s="30">
        <v>1.091</v>
      </c>
    </row>
    <row r="15" spans="1:8" ht="15.75">
      <c r="A15" s="1">
        <v>14</v>
      </c>
      <c r="B15" s="2" t="s">
        <v>29</v>
      </c>
      <c r="C15" s="3" t="s">
        <v>30</v>
      </c>
      <c r="D15" s="47"/>
      <c r="H15" s="30">
        <v>1.1359999999999999</v>
      </c>
    </row>
    <row r="16" spans="1:8" ht="15.75">
      <c r="A16" s="1">
        <v>15</v>
      </c>
      <c r="B16" s="2" t="s">
        <v>31</v>
      </c>
      <c r="C16" s="3" t="s">
        <v>32</v>
      </c>
      <c r="D16" s="47"/>
      <c r="H16" s="30">
        <v>1.1499999999999999</v>
      </c>
    </row>
    <row r="17" spans="1:8" ht="15.75">
      <c r="A17" s="1">
        <v>16</v>
      </c>
      <c r="B17" s="2" t="s">
        <v>33</v>
      </c>
      <c r="C17" s="3" t="s">
        <v>34</v>
      </c>
      <c r="D17" s="47"/>
      <c r="H17" s="30">
        <v>1.1140000000000001</v>
      </c>
    </row>
    <row r="18" spans="1:8" ht="15.75">
      <c r="A18" s="1">
        <v>17</v>
      </c>
      <c r="B18" s="2" t="s">
        <v>35</v>
      </c>
      <c r="C18" s="3" t="s">
        <v>36</v>
      </c>
      <c r="D18" s="47"/>
      <c r="H18" s="30">
        <v>1.1040000000000001</v>
      </c>
    </row>
    <row r="19" spans="1:8" ht="15.75">
      <c r="A19" s="1">
        <v>18</v>
      </c>
      <c r="B19" s="2" t="s">
        <v>37</v>
      </c>
      <c r="C19" s="3" t="s">
        <v>38</v>
      </c>
      <c r="D19" s="47"/>
      <c r="H19" s="30">
        <v>1.131</v>
      </c>
    </row>
    <row r="20" spans="1:8" ht="15.75">
      <c r="A20" s="1">
        <v>19</v>
      </c>
      <c r="B20" s="2" t="s">
        <v>39</v>
      </c>
      <c r="C20" s="3" t="s">
        <v>40</v>
      </c>
      <c r="D20" s="47"/>
      <c r="H20" s="30">
        <v>1.1060000000000001</v>
      </c>
    </row>
    <row r="21" spans="1:8" ht="15.75">
      <c r="A21" s="1">
        <v>20</v>
      </c>
      <c r="B21" s="2" t="s">
        <v>41</v>
      </c>
      <c r="C21" s="3" t="s">
        <v>42</v>
      </c>
      <c r="D21" s="47"/>
      <c r="H21" s="30">
        <v>1.127</v>
      </c>
    </row>
    <row r="22" spans="1:8" ht="15.75">
      <c r="A22" s="1">
        <v>21</v>
      </c>
      <c r="B22" s="2" t="s">
        <v>43</v>
      </c>
      <c r="C22" s="3" t="s">
        <v>44</v>
      </c>
      <c r="D22" s="47"/>
      <c r="H22" s="30">
        <v>1.266</v>
      </c>
    </row>
    <row r="23" spans="1:8" ht="15.75">
      <c r="A23" s="1">
        <v>22</v>
      </c>
      <c r="B23" s="2" t="s">
        <v>45</v>
      </c>
      <c r="C23" s="3" t="s">
        <v>46</v>
      </c>
      <c r="D23" s="47"/>
      <c r="H23" s="30">
        <v>1.1339999999999999</v>
      </c>
    </row>
    <row r="24" spans="1:8" ht="16.5" thickBot="1">
      <c r="A24" s="10">
        <v>23</v>
      </c>
      <c r="B24" s="11" t="s">
        <v>47</v>
      </c>
      <c r="C24" s="12" t="s">
        <v>48</v>
      </c>
      <c r="D24" s="48"/>
      <c r="H24" s="30">
        <v>1.075</v>
      </c>
    </row>
    <row r="25" spans="1:8" ht="15.75">
      <c r="A25" s="7">
        <v>1</v>
      </c>
      <c r="B25" s="8" t="s">
        <v>3</v>
      </c>
      <c r="C25" s="9" t="s">
        <v>4</v>
      </c>
      <c r="D25" s="44">
        <v>2013</v>
      </c>
      <c r="H25" s="30">
        <v>1.1950000000000001</v>
      </c>
    </row>
    <row r="26" spans="1:8" ht="15.75">
      <c r="A26" s="1">
        <v>2</v>
      </c>
      <c r="B26" s="2" t="s">
        <v>5</v>
      </c>
      <c r="C26" s="3" t="s">
        <v>6</v>
      </c>
      <c r="D26" s="45"/>
      <c r="H26" s="30">
        <v>1.145</v>
      </c>
    </row>
    <row r="27" spans="1:8" ht="15.75">
      <c r="A27" s="1">
        <v>3</v>
      </c>
      <c r="B27" s="2" t="s">
        <v>7</v>
      </c>
      <c r="C27" s="3" t="s">
        <v>8</v>
      </c>
      <c r="D27" s="45"/>
      <c r="H27" s="30">
        <v>1.151</v>
      </c>
    </row>
    <row r="28" spans="1:8" ht="15.75">
      <c r="A28" s="1">
        <v>4</v>
      </c>
      <c r="B28" s="2" t="s">
        <v>9</v>
      </c>
      <c r="C28" s="3" t="s">
        <v>10</v>
      </c>
      <c r="D28" s="45"/>
      <c r="H28" s="30">
        <v>1.0980000000000001</v>
      </c>
    </row>
    <row r="29" spans="1:8" ht="15.75">
      <c r="A29" s="1">
        <v>5</v>
      </c>
      <c r="B29" s="2" t="s">
        <v>11</v>
      </c>
      <c r="C29" s="3" t="s">
        <v>12</v>
      </c>
      <c r="D29" s="45"/>
      <c r="H29" s="30">
        <v>1.1399999999999999</v>
      </c>
    </row>
    <row r="30" spans="1:8" ht="15.75">
      <c r="A30" s="1">
        <v>6</v>
      </c>
      <c r="B30" s="2" t="s">
        <v>13</v>
      </c>
      <c r="C30" s="3" t="s">
        <v>14</v>
      </c>
      <c r="D30" s="45"/>
      <c r="H30" s="30">
        <v>1.117</v>
      </c>
    </row>
    <row r="31" spans="1:8" ht="15.75">
      <c r="A31" s="1">
        <v>7</v>
      </c>
      <c r="B31" s="2" t="s">
        <v>15</v>
      </c>
      <c r="C31" s="3" t="s">
        <v>16</v>
      </c>
      <c r="D31" s="45"/>
      <c r="H31" s="30">
        <v>1.145</v>
      </c>
    </row>
    <row r="32" spans="1:8" ht="15.75">
      <c r="A32" s="1">
        <v>8</v>
      </c>
      <c r="B32" s="2" t="s">
        <v>17</v>
      </c>
      <c r="C32" s="3" t="s">
        <v>18</v>
      </c>
      <c r="D32" s="45"/>
      <c r="H32" s="30">
        <v>1.0960000000000001</v>
      </c>
    </row>
    <row r="33" spans="1:8" ht="15.75">
      <c r="A33" s="1">
        <v>9</v>
      </c>
      <c r="B33" s="2" t="s">
        <v>19</v>
      </c>
      <c r="C33" s="3" t="s">
        <v>20</v>
      </c>
      <c r="D33" s="45"/>
      <c r="H33" s="30">
        <v>1.206</v>
      </c>
    </row>
    <row r="34" spans="1:8" ht="15.75">
      <c r="A34" s="1">
        <v>10</v>
      </c>
      <c r="B34" s="2" t="s">
        <v>21</v>
      </c>
      <c r="C34" s="3" t="s">
        <v>22</v>
      </c>
      <c r="D34" s="45"/>
      <c r="H34" s="30">
        <v>1.228</v>
      </c>
    </row>
    <row r="35" spans="1:8" ht="15.75">
      <c r="A35" s="1">
        <v>11</v>
      </c>
      <c r="B35" s="2" t="s">
        <v>23</v>
      </c>
      <c r="C35" s="3" t="s">
        <v>24</v>
      </c>
      <c r="D35" s="45"/>
      <c r="H35" s="30">
        <v>1.1619999999999999</v>
      </c>
    </row>
    <row r="36" spans="1:8" ht="15.75">
      <c r="A36" s="1">
        <v>12</v>
      </c>
      <c r="B36" s="2" t="s">
        <v>25</v>
      </c>
      <c r="C36" s="3" t="s">
        <v>26</v>
      </c>
      <c r="D36" s="45"/>
      <c r="H36" s="30">
        <v>1.1339999999999999</v>
      </c>
    </row>
    <row r="37" spans="1:8" ht="15.75">
      <c r="A37" s="1">
        <v>13</v>
      </c>
      <c r="B37" s="2" t="s">
        <v>27</v>
      </c>
      <c r="C37" s="3" t="s">
        <v>28</v>
      </c>
      <c r="D37" s="45"/>
      <c r="H37" s="30">
        <v>1.0960000000000001</v>
      </c>
    </row>
    <row r="38" spans="1:8" ht="15.75">
      <c r="A38" s="1">
        <v>14</v>
      </c>
      <c r="B38" s="2" t="s">
        <v>29</v>
      </c>
      <c r="C38" s="3" t="s">
        <v>30</v>
      </c>
      <c r="D38" s="45"/>
      <c r="H38" s="30">
        <v>1.1870000000000001</v>
      </c>
    </row>
    <row r="39" spans="1:8" ht="15.75">
      <c r="A39" s="1">
        <v>15</v>
      </c>
      <c r="B39" s="2" t="s">
        <v>31</v>
      </c>
      <c r="C39" s="3" t="s">
        <v>32</v>
      </c>
      <c r="D39" s="45"/>
      <c r="H39" s="30">
        <v>1.165</v>
      </c>
    </row>
    <row r="40" spans="1:8" ht="15.75">
      <c r="A40" s="1">
        <v>16</v>
      </c>
      <c r="B40" s="2" t="s">
        <v>33</v>
      </c>
      <c r="C40" s="3" t="s">
        <v>34</v>
      </c>
      <c r="D40" s="45"/>
      <c r="H40" s="30">
        <v>1.0920000000000001</v>
      </c>
    </row>
    <row r="41" spans="1:8" ht="15.75">
      <c r="A41" s="1">
        <v>17</v>
      </c>
      <c r="B41" s="2" t="s">
        <v>35</v>
      </c>
      <c r="C41" s="3" t="s">
        <v>36</v>
      </c>
      <c r="D41" s="45"/>
      <c r="H41" s="30">
        <v>1.1399999999999999</v>
      </c>
    </row>
    <row r="42" spans="1:8" ht="15.75">
      <c r="A42" s="1">
        <v>18</v>
      </c>
      <c r="B42" s="2" t="s">
        <v>37</v>
      </c>
      <c r="C42" s="3" t="s">
        <v>38</v>
      </c>
      <c r="D42" s="45"/>
      <c r="H42" s="30">
        <v>1.1499999999999999</v>
      </c>
    </row>
    <row r="43" spans="1:8" ht="15.75">
      <c r="A43" s="1">
        <v>19</v>
      </c>
      <c r="B43" s="2" t="s">
        <v>39</v>
      </c>
      <c r="C43" s="3" t="s">
        <v>40</v>
      </c>
      <c r="D43" s="45"/>
      <c r="H43" s="30">
        <v>1.101</v>
      </c>
    </row>
    <row r="44" spans="1:8" ht="15.75">
      <c r="A44" s="1">
        <v>20</v>
      </c>
      <c r="B44" s="2" t="s">
        <v>41</v>
      </c>
      <c r="C44" s="3" t="s">
        <v>42</v>
      </c>
      <c r="D44" s="45"/>
      <c r="H44" s="30">
        <v>1.1599999999999999</v>
      </c>
    </row>
    <row r="45" spans="1:8" ht="15.75">
      <c r="A45" s="1">
        <v>21</v>
      </c>
      <c r="B45" s="2" t="s">
        <v>43</v>
      </c>
      <c r="C45" s="3" t="s">
        <v>44</v>
      </c>
      <c r="D45" s="45"/>
      <c r="H45" s="30">
        <v>1.351</v>
      </c>
    </row>
    <row r="46" spans="1:8" ht="15.75">
      <c r="A46" s="1">
        <v>22</v>
      </c>
      <c r="B46" s="2" t="s">
        <v>45</v>
      </c>
      <c r="C46" s="3" t="s">
        <v>46</v>
      </c>
      <c r="D46" s="45"/>
      <c r="H46" s="30">
        <v>1.1379999999999999</v>
      </c>
    </row>
    <row r="47" spans="1:8" ht="16.5" thickBot="1">
      <c r="A47" s="10">
        <v>23</v>
      </c>
      <c r="B47" s="11" t="s">
        <v>47</v>
      </c>
      <c r="C47" s="12" t="s">
        <v>48</v>
      </c>
      <c r="D47" s="46"/>
      <c r="H47" s="30">
        <v>1.075</v>
      </c>
    </row>
    <row r="48" spans="1:8" ht="15.75">
      <c r="A48" s="7">
        <v>1</v>
      </c>
      <c r="B48" s="8" t="s">
        <v>3</v>
      </c>
      <c r="C48" s="9" t="s">
        <v>4</v>
      </c>
      <c r="D48" s="44">
        <v>2014</v>
      </c>
      <c r="H48" s="30">
        <v>1.1639999999999999</v>
      </c>
    </row>
    <row r="49" spans="1:8" ht="15.75">
      <c r="A49" s="1">
        <v>2</v>
      </c>
      <c r="B49" s="2" t="s">
        <v>5</v>
      </c>
      <c r="C49" s="3" t="s">
        <v>6</v>
      </c>
      <c r="D49" s="45"/>
      <c r="H49" s="30">
        <v>1.117</v>
      </c>
    </row>
    <row r="50" spans="1:8" ht="15.75">
      <c r="A50" s="1">
        <v>3</v>
      </c>
      <c r="B50" s="2" t="s">
        <v>7</v>
      </c>
      <c r="C50" s="3" t="s">
        <v>8</v>
      </c>
      <c r="D50" s="45"/>
      <c r="H50" s="30">
        <v>1.169</v>
      </c>
    </row>
    <row r="51" spans="1:8" ht="15.75">
      <c r="A51" s="1">
        <v>4</v>
      </c>
      <c r="B51" s="2" t="s">
        <v>9</v>
      </c>
      <c r="C51" s="3" t="s">
        <v>10</v>
      </c>
      <c r="D51" s="45"/>
      <c r="H51" s="30">
        <v>1.0940000000000001</v>
      </c>
    </row>
    <row r="52" spans="1:8" ht="15.75">
      <c r="A52" s="1">
        <v>5</v>
      </c>
      <c r="B52" s="2" t="s">
        <v>11</v>
      </c>
      <c r="C52" s="3" t="s">
        <v>12</v>
      </c>
      <c r="D52" s="45"/>
      <c r="H52" s="30">
        <v>1.2210000000000001</v>
      </c>
    </row>
    <row r="53" spans="1:8" ht="15.75">
      <c r="A53" s="1">
        <v>6</v>
      </c>
      <c r="B53" s="2" t="s">
        <v>13</v>
      </c>
      <c r="C53" s="3" t="s">
        <v>14</v>
      </c>
      <c r="D53" s="45"/>
      <c r="H53" s="30">
        <v>1.1359999999999999</v>
      </c>
    </row>
    <row r="54" spans="1:8" ht="15.75">
      <c r="A54" s="1">
        <v>7</v>
      </c>
      <c r="B54" s="2" t="s">
        <v>15</v>
      </c>
      <c r="C54" s="3" t="s">
        <v>16</v>
      </c>
      <c r="D54" s="45"/>
      <c r="H54" s="30">
        <v>1.1379999999999999</v>
      </c>
    </row>
    <row r="55" spans="1:8" ht="15.75">
      <c r="A55" s="1">
        <v>8</v>
      </c>
      <c r="B55" s="2" t="s">
        <v>17</v>
      </c>
      <c r="C55" s="3" t="s">
        <v>18</v>
      </c>
      <c r="D55" s="45"/>
      <c r="H55" s="30">
        <v>1.0920000000000001</v>
      </c>
    </row>
    <row r="56" spans="1:8" ht="15.75">
      <c r="A56" s="1">
        <v>9</v>
      </c>
      <c r="B56" s="2" t="s">
        <v>19</v>
      </c>
      <c r="C56" s="3" t="s">
        <v>20</v>
      </c>
      <c r="D56" s="45"/>
      <c r="H56" s="30">
        <v>1.202</v>
      </c>
    </row>
    <row r="57" spans="1:8" ht="15.75">
      <c r="A57" s="1">
        <v>10</v>
      </c>
      <c r="B57" s="2" t="s">
        <v>21</v>
      </c>
      <c r="C57" s="3" t="s">
        <v>22</v>
      </c>
      <c r="D57" s="45"/>
      <c r="H57" s="30">
        <v>1.226</v>
      </c>
    </row>
    <row r="58" spans="1:8" ht="15.75">
      <c r="A58" s="1">
        <v>11</v>
      </c>
      <c r="B58" s="2" t="s">
        <v>23</v>
      </c>
      <c r="C58" s="3" t="s">
        <v>24</v>
      </c>
      <c r="D58" s="45"/>
      <c r="H58" s="30">
        <v>1.1319999999999999</v>
      </c>
    </row>
    <row r="59" spans="1:8" ht="15.75">
      <c r="A59" s="1">
        <v>12</v>
      </c>
      <c r="B59" s="2" t="s">
        <v>25</v>
      </c>
      <c r="C59" s="3" t="s">
        <v>26</v>
      </c>
      <c r="D59" s="45"/>
      <c r="H59" s="30">
        <v>1.1379999999999999</v>
      </c>
    </row>
    <row r="60" spans="1:8" ht="15.75">
      <c r="A60" s="1">
        <v>13</v>
      </c>
      <c r="B60" s="2" t="s">
        <v>27</v>
      </c>
      <c r="C60" s="3" t="s">
        <v>28</v>
      </c>
      <c r="D60" s="45"/>
      <c r="H60" s="30">
        <v>1.113</v>
      </c>
    </row>
    <row r="61" spans="1:8" ht="15.75">
      <c r="A61" s="1">
        <v>14</v>
      </c>
      <c r="B61" s="2" t="s">
        <v>29</v>
      </c>
      <c r="C61" s="3" t="s">
        <v>30</v>
      </c>
      <c r="D61" s="45"/>
      <c r="H61" s="30">
        <v>1.1739999999999999</v>
      </c>
    </row>
    <row r="62" spans="1:8" ht="15.75">
      <c r="A62" s="1">
        <v>15</v>
      </c>
      <c r="B62" s="2" t="s">
        <v>31</v>
      </c>
      <c r="C62" s="3" t="s">
        <v>32</v>
      </c>
      <c r="D62" s="45"/>
      <c r="H62" s="30">
        <v>1.234</v>
      </c>
    </row>
    <row r="63" spans="1:8" ht="15.75">
      <c r="A63" s="1">
        <v>16</v>
      </c>
      <c r="B63" s="2" t="s">
        <v>33</v>
      </c>
      <c r="C63" s="3" t="s">
        <v>34</v>
      </c>
      <c r="D63" s="45"/>
      <c r="H63" s="30">
        <v>1.1579999999999999</v>
      </c>
    </row>
    <row r="64" spans="1:8" ht="15.75">
      <c r="A64" s="1">
        <v>17</v>
      </c>
      <c r="B64" s="2" t="s">
        <v>35</v>
      </c>
      <c r="C64" s="3" t="s">
        <v>36</v>
      </c>
      <c r="D64" s="45"/>
      <c r="H64" s="30">
        <v>1.131</v>
      </c>
    </row>
    <row r="65" spans="1:8" ht="15.75">
      <c r="A65" s="1">
        <v>18</v>
      </c>
      <c r="B65" s="2" t="s">
        <v>37</v>
      </c>
      <c r="C65" s="3" t="s">
        <v>38</v>
      </c>
      <c r="D65" s="45"/>
      <c r="H65" s="30">
        <v>1.1419999999999999</v>
      </c>
    </row>
    <row r="66" spans="1:8" ht="15.75">
      <c r="A66" s="1">
        <v>19</v>
      </c>
      <c r="B66" s="2" t="s">
        <v>39</v>
      </c>
      <c r="C66" s="3" t="s">
        <v>40</v>
      </c>
      <c r="D66" s="45"/>
      <c r="H66" s="30">
        <v>1.1160000000000001</v>
      </c>
    </row>
    <row r="67" spans="1:8" ht="15.75">
      <c r="A67" s="1">
        <v>20</v>
      </c>
      <c r="B67" s="2" t="s">
        <v>41</v>
      </c>
      <c r="C67" s="3" t="s">
        <v>42</v>
      </c>
      <c r="D67" s="45"/>
      <c r="H67" s="30">
        <v>1.1679999999999999</v>
      </c>
    </row>
    <row r="68" spans="1:8" ht="15.75">
      <c r="A68" s="1">
        <v>21</v>
      </c>
      <c r="B68" s="2" t="s">
        <v>43</v>
      </c>
      <c r="C68" s="3" t="s">
        <v>44</v>
      </c>
      <c r="D68" s="45"/>
      <c r="H68" s="30">
        <v>1.254</v>
      </c>
    </row>
    <row r="69" spans="1:8" ht="15.75">
      <c r="A69" s="1">
        <v>22</v>
      </c>
      <c r="B69" s="2" t="s">
        <v>45</v>
      </c>
      <c r="C69" s="3" t="s">
        <v>46</v>
      </c>
      <c r="D69" s="45"/>
      <c r="H69" s="30">
        <v>1.155</v>
      </c>
    </row>
    <row r="70" spans="1:8" ht="16.5" thickBot="1">
      <c r="A70" s="10">
        <v>23</v>
      </c>
      <c r="B70" s="11" t="s">
        <v>47</v>
      </c>
      <c r="C70" s="12" t="s">
        <v>48</v>
      </c>
      <c r="D70" s="46"/>
      <c r="H70" s="30">
        <v>1.3109999999999999</v>
      </c>
    </row>
    <row r="71" spans="1:8" ht="15.75">
      <c r="A71" s="7">
        <v>1</v>
      </c>
      <c r="B71" s="8" t="s">
        <v>3</v>
      </c>
      <c r="C71" s="9" t="s">
        <v>4</v>
      </c>
      <c r="D71" s="44">
        <v>2015</v>
      </c>
      <c r="H71" s="30">
        <v>1.1919999999999999</v>
      </c>
    </row>
    <row r="72" spans="1:8" ht="15.75">
      <c r="A72" s="1">
        <v>2</v>
      </c>
      <c r="B72" s="2" t="s">
        <v>5</v>
      </c>
      <c r="C72" s="3" t="s">
        <v>6</v>
      </c>
      <c r="D72" s="45"/>
      <c r="H72" s="30">
        <v>1.0940000000000001</v>
      </c>
    </row>
    <row r="73" spans="1:8" ht="15.75">
      <c r="A73" s="1">
        <v>3</v>
      </c>
      <c r="B73" s="2" t="s">
        <v>7</v>
      </c>
      <c r="C73" s="3" t="s">
        <v>8</v>
      </c>
      <c r="D73" s="45"/>
      <c r="H73" s="30">
        <v>1.1839999999999999</v>
      </c>
    </row>
    <row r="74" spans="1:8" ht="15.75">
      <c r="A74" s="1">
        <v>4</v>
      </c>
      <c r="B74" s="2" t="s">
        <v>9</v>
      </c>
      <c r="C74" s="3" t="s">
        <v>10</v>
      </c>
      <c r="D74" s="45"/>
      <c r="H74" s="30">
        <v>1.0860000000000001</v>
      </c>
    </row>
    <row r="75" spans="1:8" ht="15.75">
      <c r="A75" s="1">
        <v>5</v>
      </c>
      <c r="B75" s="2" t="s">
        <v>11</v>
      </c>
      <c r="C75" s="3" t="s">
        <v>12</v>
      </c>
      <c r="D75" s="45"/>
      <c r="H75" s="30">
        <v>1.232</v>
      </c>
    </row>
    <row r="76" spans="1:8" ht="15.75">
      <c r="A76" s="1">
        <v>6</v>
      </c>
      <c r="B76" s="2" t="s">
        <v>13</v>
      </c>
      <c r="C76" s="3" t="s">
        <v>14</v>
      </c>
      <c r="D76" s="45"/>
      <c r="H76" s="30">
        <v>1.161</v>
      </c>
    </row>
    <row r="77" spans="1:8" ht="15.75">
      <c r="A77" s="1">
        <v>7</v>
      </c>
      <c r="B77" s="2" t="s">
        <v>15</v>
      </c>
      <c r="C77" s="3" t="s">
        <v>16</v>
      </c>
      <c r="D77" s="45"/>
      <c r="H77" s="30">
        <v>1.147</v>
      </c>
    </row>
    <row r="78" spans="1:8" ht="15.75">
      <c r="A78" s="1">
        <v>8</v>
      </c>
      <c r="B78" s="2" t="s">
        <v>17</v>
      </c>
      <c r="C78" s="3" t="s">
        <v>18</v>
      </c>
      <c r="D78" s="45"/>
      <c r="H78" s="30">
        <v>1.087</v>
      </c>
    </row>
    <row r="79" spans="1:8" ht="15.75">
      <c r="A79" s="1">
        <v>9</v>
      </c>
      <c r="B79" s="2" t="s">
        <v>19</v>
      </c>
      <c r="C79" s="3" t="s">
        <v>20</v>
      </c>
      <c r="D79" s="45"/>
      <c r="H79" s="30">
        <v>1.222</v>
      </c>
    </row>
    <row r="80" spans="1:8" ht="15.75">
      <c r="A80" s="1">
        <v>10</v>
      </c>
      <c r="B80" s="2" t="s">
        <v>21</v>
      </c>
      <c r="C80" s="3" t="s">
        <v>22</v>
      </c>
      <c r="D80" s="45"/>
      <c r="H80" s="30">
        <v>1.236</v>
      </c>
    </row>
    <row r="81" spans="1:8" ht="15.75">
      <c r="A81" s="1">
        <v>11</v>
      </c>
      <c r="B81" s="2" t="s">
        <v>23</v>
      </c>
      <c r="C81" s="3" t="s">
        <v>24</v>
      </c>
      <c r="D81" s="45"/>
      <c r="H81" s="30">
        <v>1.2310000000000001</v>
      </c>
    </row>
    <row r="82" spans="1:8" ht="15.75">
      <c r="A82" s="1">
        <v>12</v>
      </c>
      <c r="B82" s="2" t="s">
        <v>25</v>
      </c>
      <c r="C82" s="3" t="s">
        <v>26</v>
      </c>
      <c r="D82" s="45"/>
      <c r="H82" s="30">
        <v>1.1359999999999999</v>
      </c>
    </row>
    <row r="83" spans="1:8" ht="15.75">
      <c r="A83" s="1">
        <v>13</v>
      </c>
      <c r="B83" s="2" t="s">
        <v>27</v>
      </c>
      <c r="C83" s="3" t="s">
        <v>28</v>
      </c>
      <c r="D83" s="45"/>
      <c r="H83" s="30">
        <v>1.1100000000000001</v>
      </c>
    </row>
    <row r="84" spans="1:8" ht="15.75">
      <c r="A84" s="1">
        <v>14</v>
      </c>
      <c r="B84" s="2" t="s">
        <v>29</v>
      </c>
      <c r="C84" s="3" t="s">
        <v>30</v>
      </c>
      <c r="D84" s="45"/>
      <c r="H84" s="30">
        <v>1.151</v>
      </c>
    </row>
    <row r="85" spans="1:8" ht="15.75">
      <c r="A85" s="1">
        <v>15</v>
      </c>
      <c r="B85" s="2" t="s">
        <v>31</v>
      </c>
      <c r="C85" s="3" t="s">
        <v>32</v>
      </c>
      <c r="D85" s="45"/>
      <c r="H85" s="30">
        <v>1.2649999999999999</v>
      </c>
    </row>
    <row r="86" spans="1:8" ht="15.75">
      <c r="A86" s="1">
        <v>16</v>
      </c>
      <c r="B86" s="2" t="s">
        <v>33</v>
      </c>
      <c r="C86" s="3" t="s">
        <v>34</v>
      </c>
      <c r="D86" s="45"/>
      <c r="H86" s="30">
        <v>1.1599999999999999</v>
      </c>
    </row>
    <row r="87" spans="1:8" ht="15.75">
      <c r="A87" s="1">
        <v>17</v>
      </c>
      <c r="B87" s="2" t="s">
        <v>35</v>
      </c>
      <c r="C87" s="3" t="s">
        <v>36</v>
      </c>
      <c r="D87" s="45"/>
      <c r="H87" s="30">
        <v>1.123</v>
      </c>
    </row>
    <row r="88" spans="1:8" ht="15.75">
      <c r="A88" s="1">
        <v>18</v>
      </c>
      <c r="B88" s="2" t="s">
        <v>37</v>
      </c>
      <c r="C88" s="3" t="s">
        <v>38</v>
      </c>
      <c r="D88" s="45"/>
      <c r="H88" s="30">
        <v>1.1619999999999999</v>
      </c>
    </row>
    <row r="89" spans="1:8" ht="15.75">
      <c r="A89" s="1">
        <v>19</v>
      </c>
      <c r="B89" s="2" t="s">
        <v>39</v>
      </c>
      <c r="C89" s="3" t="s">
        <v>40</v>
      </c>
      <c r="D89" s="45"/>
      <c r="H89" s="30">
        <v>1.2030000000000001</v>
      </c>
    </row>
    <row r="90" spans="1:8" ht="15.75">
      <c r="A90" s="1">
        <v>20</v>
      </c>
      <c r="B90" s="2" t="s">
        <v>41</v>
      </c>
      <c r="C90" s="3" t="s">
        <v>42</v>
      </c>
      <c r="D90" s="45"/>
      <c r="H90" s="30">
        <v>1.157</v>
      </c>
    </row>
    <row r="91" spans="1:8" ht="15.75">
      <c r="A91" s="1">
        <v>21</v>
      </c>
      <c r="B91" s="2" t="s">
        <v>43</v>
      </c>
      <c r="C91" s="3" t="s">
        <v>44</v>
      </c>
      <c r="D91" s="45"/>
      <c r="H91" s="30">
        <v>1.2150000000000001</v>
      </c>
    </row>
    <row r="92" spans="1:8" ht="15.75">
      <c r="A92" s="1">
        <v>22</v>
      </c>
      <c r="B92" s="2" t="s">
        <v>45</v>
      </c>
      <c r="C92" s="3" t="s">
        <v>46</v>
      </c>
      <c r="D92" s="45"/>
      <c r="H92" s="30">
        <v>1.202</v>
      </c>
    </row>
    <row r="93" spans="1:8" ht="16.5" thickBot="1">
      <c r="A93" s="10">
        <v>23</v>
      </c>
      <c r="B93" s="11" t="s">
        <v>47</v>
      </c>
      <c r="C93" s="12" t="s">
        <v>48</v>
      </c>
      <c r="D93" s="46"/>
      <c r="H93" s="30">
        <v>1.26</v>
      </c>
    </row>
    <row r="94" spans="1:8" ht="15.75">
      <c r="A94" s="7">
        <v>1</v>
      </c>
      <c r="B94" s="8" t="s">
        <v>3</v>
      </c>
      <c r="C94" s="9" t="s">
        <v>4</v>
      </c>
      <c r="D94" s="44">
        <v>2016</v>
      </c>
      <c r="H94" s="30">
        <v>1.2050000000000001</v>
      </c>
    </row>
    <row r="95" spans="1:8" ht="15.75">
      <c r="A95" s="1">
        <v>2</v>
      </c>
      <c r="B95" s="2" t="s">
        <v>5</v>
      </c>
      <c r="C95" s="3" t="s">
        <v>6</v>
      </c>
      <c r="D95" s="45"/>
      <c r="H95" s="30">
        <v>1.1020000000000001</v>
      </c>
    </row>
    <row r="96" spans="1:8" ht="15.75">
      <c r="A96" s="1">
        <v>3</v>
      </c>
      <c r="B96" s="2" t="s">
        <v>7</v>
      </c>
      <c r="C96" s="3" t="s">
        <v>8</v>
      </c>
      <c r="D96" s="45"/>
      <c r="H96" s="30">
        <v>1.2070000000000001</v>
      </c>
    </row>
    <row r="97" spans="1:8" ht="15.75">
      <c r="A97" s="1">
        <v>4</v>
      </c>
      <c r="B97" s="2" t="s">
        <v>9</v>
      </c>
      <c r="C97" s="3" t="s">
        <v>10</v>
      </c>
      <c r="D97" s="45"/>
      <c r="H97" s="30">
        <v>1.099</v>
      </c>
    </row>
    <row r="98" spans="1:8" ht="15.75">
      <c r="A98" s="1">
        <v>5</v>
      </c>
      <c r="B98" s="2" t="s">
        <v>11</v>
      </c>
      <c r="C98" s="3" t="s">
        <v>12</v>
      </c>
      <c r="D98" s="45"/>
      <c r="H98" s="30">
        <v>1.2230000000000001</v>
      </c>
    </row>
    <row r="99" spans="1:8" ht="15.75">
      <c r="A99" s="1">
        <v>6</v>
      </c>
      <c r="B99" s="2" t="s">
        <v>13</v>
      </c>
      <c r="C99" s="3" t="s">
        <v>14</v>
      </c>
      <c r="D99" s="45"/>
      <c r="H99" s="30">
        <v>1.1830000000000001</v>
      </c>
    </row>
    <row r="100" spans="1:8" ht="15.75">
      <c r="A100" s="1">
        <v>7</v>
      </c>
      <c r="B100" s="2" t="s">
        <v>15</v>
      </c>
      <c r="C100" s="3" t="s">
        <v>16</v>
      </c>
      <c r="D100" s="45"/>
      <c r="H100" s="30">
        <v>1.171</v>
      </c>
    </row>
    <row r="101" spans="1:8" ht="15.75">
      <c r="A101" s="1">
        <v>8</v>
      </c>
      <c r="B101" s="2" t="s">
        <v>17</v>
      </c>
      <c r="C101" s="3" t="s">
        <v>18</v>
      </c>
      <c r="D101" s="45"/>
      <c r="H101" s="30">
        <v>1.0980000000000001</v>
      </c>
    </row>
    <row r="102" spans="1:8" ht="15.75">
      <c r="A102" s="1">
        <v>9</v>
      </c>
      <c r="B102" s="2" t="s">
        <v>19</v>
      </c>
      <c r="C102" s="3" t="s">
        <v>20</v>
      </c>
      <c r="D102" s="45"/>
      <c r="H102" s="30">
        <v>1.264</v>
      </c>
    </row>
    <row r="103" spans="1:8" ht="15.75">
      <c r="A103" s="1">
        <v>10</v>
      </c>
      <c r="B103" s="2" t="s">
        <v>21</v>
      </c>
      <c r="C103" s="3" t="s">
        <v>22</v>
      </c>
      <c r="D103" s="45"/>
      <c r="H103" s="30">
        <v>1.2589999999999999</v>
      </c>
    </row>
    <row r="104" spans="1:8" ht="15.75">
      <c r="A104" s="1">
        <v>11</v>
      </c>
      <c r="B104" s="2" t="s">
        <v>23</v>
      </c>
      <c r="C104" s="3" t="s">
        <v>24</v>
      </c>
      <c r="D104" s="45"/>
      <c r="H104" s="30">
        <v>1.222</v>
      </c>
    </row>
    <row r="105" spans="1:8" ht="15.75">
      <c r="A105" s="1">
        <v>12</v>
      </c>
      <c r="B105" s="2" t="s">
        <v>25</v>
      </c>
      <c r="C105" s="3" t="s">
        <v>26</v>
      </c>
      <c r="D105" s="45"/>
      <c r="H105" s="30">
        <v>1.1639999999999999</v>
      </c>
    </row>
    <row r="106" spans="1:8" ht="15.75">
      <c r="A106" s="1">
        <v>13</v>
      </c>
      <c r="B106" s="2" t="s">
        <v>27</v>
      </c>
      <c r="C106" s="3" t="s">
        <v>28</v>
      </c>
      <c r="D106" s="45"/>
      <c r="H106" s="30">
        <v>1.1299999999999999</v>
      </c>
    </row>
    <row r="107" spans="1:8" ht="15.75">
      <c r="A107" s="1">
        <v>14</v>
      </c>
      <c r="B107" s="2" t="s">
        <v>29</v>
      </c>
      <c r="C107" s="3" t="s">
        <v>30</v>
      </c>
      <c r="D107" s="45"/>
      <c r="H107" s="30">
        <v>1.167</v>
      </c>
    </row>
    <row r="108" spans="1:8" ht="15.75">
      <c r="A108" s="1">
        <v>15</v>
      </c>
      <c r="B108" s="2" t="s">
        <v>31</v>
      </c>
      <c r="C108" s="3" t="s">
        <v>32</v>
      </c>
      <c r="D108" s="45"/>
      <c r="H108" s="30">
        <v>1.2929999999999999</v>
      </c>
    </row>
    <row r="109" spans="1:8" ht="15.75">
      <c r="A109" s="1">
        <v>16</v>
      </c>
      <c r="B109" s="2" t="s">
        <v>33</v>
      </c>
      <c r="C109" s="3" t="s">
        <v>34</v>
      </c>
      <c r="D109" s="45"/>
      <c r="H109" s="30">
        <v>1.1719999999999999</v>
      </c>
    </row>
    <row r="110" spans="1:8" ht="15.75">
      <c r="A110" s="1">
        <v>17</v>
      </c>
      <c r="B110" s="2" t="s">
        <v>35</v>
      </c>
      <c r="C110" s="3" t="s">
        <v>36</v>
      </c>
      <c r="D110" s="45"/>
      <c r="H110" s="30">
        <v>1.202</v>
      </c>
    </row>
    <row r="111" spans="1:8" ht="15.75">
      <c r="A111" s="1">
        <v>18</v>
      </c>
      <c r="B111" s="2" t="s">
        <v>37</v>
      </c>
      <c r="C111" s="3" t="s">
        <v>38</v>
      </c>
      <c r="D111" s="45"/>
      <c r="H111" s="30">
        <v>1.242</v>
      </c>
    </row>
    <row r="112" spans="1:8" ht="15.75">
      <c r="A112" s="1">
        <v>19</v>
      </c>
      <c r="B112" s="2" t="s">
        <v>39</v>
      </c>
      <c r="C112" s="3" t="s">
        <v>40</v>
      </c>
      <c r="D112" s="45"/>
      <c r="H112" s="30">
        <v>1.21</v>
      </c>
    </row>
    <row r="113" spans="1:8" ht="15.75">
      <c r="A113" s="1">
        <v>20</v>
      </c>
      <c r="B113" s="2" t="s">
        <v>41</v>
      </c>
      <c r="C113" s="3" t="s">
        <v>42</v>
      </c>
      <c r="D113" s="45"/>
      <c r="H113" s="30">
        <v>1.1639999999999999</v>
      </c>
    </row>
    <row r="114" spans="1:8" ht="15.75">
      <c r="A114" s="1">
        <v>21</v>
      </c>
      <c r="B114" s="2" t="s">
        <v>43</v>
      </c>
      <c r="C114" s="3" t="s">
        <v>44</v>
      </c>
      <c r="D114" s="45"/>
      <c r="H114" s="30">
        <v>1.173</v>
      </c>
    </row>
    <row r="115" spans="1:8" ht="15.75">
      <c r="A115" s="1">
        <v>22</v>
      </c>
      <c r="B115" s="2" t="s">
        <v>45</v>
      </c>
      <c r="C115" s="3" t="s">
        <v>46</v>
      </c>
      <c r="D115" s="45"/>
      <c r="H115" s="30">
        <v>1.2070000000000001</v>
      </c>
    </row>
    <row r="116" spans="1:8" ht="15.75">
      <c r="A116" s="1">
        <v>23</v>
      </c>
      <c r="B116" s="2" t="s">
        <v>47</v>
      </c>
      <c r="C116" s="3" t="s">
        <v>48</v>
      </c>
      <c r="D116" s="45"/>
      <c r="H116" s="30">
        <v>1.242</v>
      </c>
    </row>
  </sheetData>
  <mergeCells count="5">
    <mergeCell ref="D2:D24"/>
    <mergeCell ref="D25:D47"/>
    <mergeCell ref="D48:D70"/>
    <mergeCell ref="D71:D93"/>
    <mergeCell ref="D94:D11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6"/>
  <sheetViews>
    <sheetView topLeftCell="A105" workbookViewId="0">
      <selection activeCell="E116" sqref="E2:E116"/>
    </sheetView>
  </sheetViews>
  <sheetFormatPr defaultRowHeight="15"/>
  <cols>
    <col min="2" max="2" width="15.28515625" customWidth="1"/>
    <col min="3" max="3" width="39.28515625" customWidth="1"/>
    <col min="5" max="5" width="25.85546875" customWidth="1"/>
  </cols>
  <sheetData>
    <row r="1" spans="1:5" ht="16.5" thickBot="1">
      <c r="A1" s="26" t="s">
        <v>0</v>
      </c>
      <c r="B1" s="26" t="s">
        <v>1</v>
      </c>
      <c r="C1" s="26" t="s">
        <v>2</v>
      </c>
      <c r="D1" s="27" t="s">
        <v>49</v>
      </c>
      <c r="E1" s="27" t="s">
        <v>54</v>
      </c>
    </row>
    <row r="2" spans="1:5" ht="15.75">
      <c r="A2" s="7">
        <v>1</v>
      </c>
      <c r="B2" s="8" t="s">
        <v>3</v>
      </c>
      <c r="C2" s="9" t="s">
        <v>4</v>
      </c>
      <c r="D2" s="47">
        <v>2012</v>
      </c>
      <c r="E2" s="31">
        <v>3054289337000</v>
      </c>
    </row>
    <row r="3" spans="1:5" ht="15.75">
      <c r="A3" s="1">
        <v>2</v>
      </c>
      <c r="B3" s="2" t="s">
        <v>5</v>
      </c>
      <c r="C3" s="3" t="s">
        <v>6</v>
      </c>
      <c r="D3" s="47"/>
      <c r="E3" s="32">
        <v>4778019000000</v>
      </c>
    </row>
    <row r="4" spans="1:5" ht="15.75">
      <c r="A4" s="1">
        <v>3</v>
      </c>
      <c r="B4" s="2" t="s">
        <v>7</v>
      </c>
      <c r="C4" s="3" t="s">
        <v>8</v>
      </c>
      <c r="D4" s="47"/>
      <c r="E4" s="32">
        <v>370274199000000</v>
      </c>
    </row>
    <row r="5" spans="1:5" ht="15.75">
      <c r="A5" s="1">
        <v>4</v>
      </c>
      <c r="B5" s="2" t="s">
        <v>9</v>
      </c>
      <c r="C5" s="3" t="s">
        <v>10</v>
      </c>
      <c r="D5" s="47"/>
      <c r="E5" s="32">
        <v>53957758000000</v>
      </c>
    </row>
    <row r="6" spans="1:5" ht="15.75">
      <c r="A6" s="1">
        <v>5</v>
      </c>
      <c r="B6" s="2" t="s">
        <v>11</v>
      </c>
      <c r="C6" s="3" t="s">
        <v>12</v>
      </c>
      <c r="D6" s="47"/>
      <c r="E6" s="32">
        <v>257660841000000</v>
      </c>
    </row>
    <row r="7" spans="1:5" ht="15.75">
      <c r="A7" s="1">
        <v>6</v>
      </c>
      <c r="B7" s="2" t="s">
        <v>13</v>
      </c>
      <c r="C7" s="3" t="s">
        <v>14</v>
      </c>
      <c r="D7" s="47"/>
      <c r="E7" s="32">
        <v>6925186196000</v>
      </c>
    </row>
    <row r="8" spans="1:5" ht="15.75">
      <c r="A8" s="1">
        <v>7</v>
      </c>
      <c r="B8" s="2" t="s">
        <v>15</v>
      </c>
      <c r="C8" s="3" t="s">
        <v>16</v>
      </c>
      <c r="D8" s="47"/>
      <c r="E8" s="32">
        <v>450166383000000</v>
      </c>
    </row>
    <row r="9" spans="1:5" ht="15.75">
      <c r="A9" s="1">
        <v>8</v>
      </c>
      <c r="B9" s="2" t="s">
        <v>17</v>
      </c>
      <c r="C9" s="3" t="s">
        <v>18</v>
      </c>
      <c r="D9" s="47"/>
      <c r="E9" s="32">
        <v>80667983000000</v>
      </c>
    </row>
    <row r="10" spans="1:5" ht="15.75">
      <c r="A10" s="1">
        <v>9</v>
      </c>
      <c r="B10" s="2" t="s">
        <v>19</v>
      </c>
      <c r="C10" s="3" t="s">
        <v>20</v>
      </c>
      <c r="D10" s="47"/>
      <c r="E10" s="32">
        <v>89897866000000</v>
      </c>
    </row>
    <row r="11" spans="1:5" ht="15.75">
      <c r="A11" s="1">
        <v>10</v>
      </c>
      <c r="B11" s="2" t="s">
        <v>21</v>
      </c>
      <c r="C11" s="3" t="s">
        <v>22</v>
      </c>
      <c r="D11" s="47"/>
      <c r="E11" s="32">
        <v>442837863000000</v>
      </c>
    </row>
    <row r="12" spans="1:5" ht="15.75">
      <c r="A12" s="1">
        <v>11</v>
      </c>
      <c r="B12" s="2" t="s">
        <v>23</v>
      </c>
      <c r="C12" s="3" t="s">
        <v>24</v>
      </c>
      <c r="D12" s="47"/>
      <c r="E12" s="32">
        <v>2874841031224</v>
      </c>
    </row>
    <row r="13" spans="1:5" ht="15.75">
      <c r="A13" s="1">
        <v>12</v>
      </c>
      <c r="B13" s="2" t="s">
        <v>25</v>
      </c>
      <c r="C13" s="3" t="s">
        <v>26</v>
      </c>
      <c r="D13" s="47"/>
      <c r="E13" s="32">
        <v>151015119000000</v>
      </c>
    </row>
    <row r="14" spans="1:5" ht="15.75">
      <c r="A14" s="1">
        <v>13</v>
      </c>
      <c r="B14" s="2" t="s">
        <v>27</v>
      </c>
      <c r="C14" s="3" t="s">
        <v>28</v>
      </c>
      <c r="D14" s="47"/>
      <c r="E14" s="32">
        <v>85946647000000</v>
      </c>
    </row>
    <row r="15" spans="1:5" ht="15.75">
      <c r="A15" s="1">
        <v>14</v>
      </c>
      <c r="B15" s="2" t="s">
        <v>29</v>
      </c>
      <c r="C15" s="3" t="s">
        <v>30</v>
      </c>
      <c r="D15" s="47"/>
      <c r="E15" s="32">
        <v>12860714000000</v>
      </c>
    </row>
    <row r="16" spans="1:5" ht="15.75">
      <c r="A16" s="1">
        <v>15</v>
      </c>
      <c r="B16" s="2" t="s">
        <v>31</v>
      </c>
      <c r="C16" s="3" t="s">
        <v>32</v>
      </c>
      <c r="D16" s="47"/>
      <c r="E16" s="32">
        <v>45072603000000</v>
      </c>
    </row>
    <row r="17" spans="1:5" ht="15.75">
      <c r="A17" s="1">
        <v>16</v>
      </c>
      <c r="B17" s="2" t="s">
        <v>33</v>
      </c>
      <c r="C17" s="3" t="s">
        <v>34</v>
      </c>
      <c r="D17" s="47"/>
      <c r="E17" s="32">
        <v>11515732426000</v>
      </c>
    </row>
    <row r="18" spans="1:5" ht="15.75">
      <c r="A18" s="1">
        <v>17</v>
      </c>
      <c r="B18" s="2" t="s">
        <v>35</v>
      </c>
      <c r="C18" s="3" t="s">
        <v>36</v>
      </c>
      <c r="D18" s="47"/>
      <c r="E18" s="32">
        <v>17399114000000</v>
      </c>
    </row>
    <row r="19" spans="1:5" ht="15.75">
      <c r="A19" s="1">
        <v>18</v>
      </c>
      <c r="B19" s="2" t="s">
        <v>37</v>
      </c>
      <c r="C19" s="3" t="s">
        <v>38</v>
      </c>
      <c r="D19" s="47"/>
      <c r="E19" s="32">
        <v>5598481000000</v>
      </c>
    </row>
    <row r="20" spans="1:5" ht="15.75">
      <c r="A20" s="1">
        <v>19</v>
      </c>
      <c r="B20" s="2" t="s">
        <v>39</v>
      </c>
      <c r="C20" s="3" t="s">
        <v>40</v>
      </c>
      <c r="D20" s="47"/>
      <c r="E20" s="32">
        <v>50265395000000</v>
      </c>
    </row>
    <row r="21" spans="1:5" ht="15.75">
      <c r="A21" s="1">
        <v>20</v>
      </c>
      <c r="B21" s="2" t="s">
        <v>41</v>
      </c>
      <c r="C21" s="3" t="s">
        <v>42</v>
      </c>
      <c r="D21" s="47"/>
      <c r="E21" s="32">
        <v>60760680000000</v>
      </c>
    </row>
    <row r="22" spans="1:5" ht="15.75">
      <c r="A22" s="1">
        <v>21</v>
      </c>
      <c r="B22" s="2" t="s">
        <v>43</v>
      </c>
      <c r="C22" s="3" t="s">
        <v>44</v>
      </c>
      <c r="D22" s="47"/>
      <c r="E22" s="32">
        <v>951504000000</v>
      </c>
    </row>
    <row r="23" spans="1:5" ht="15.75">
      <c r="A23" s="1">
        <v>22</v>
      </c>
      <c r="B23" s="2" t="s">
        <v>45</v>
      </c>
      <c r="C23" s="3" t="s">
        <v>46</v>
      </c>
      <c r="D23" s="47"/>
      <c r="E23" s="32">
        <v>102695260000000</v>
      </c>
    </row>
    <row r="24" spans="1:5" ht="16.5" thickBot="1">
      <c r="A24" s="10">
        <v>23</v>
      </c>
      <c r="B24" s="11" t="s">
        <v>47</v>
      </c>
      <c r="C24" s="12" t="s">
        <v>48</v>
      </c>
      <c r="D24" s="48"/>
      <c r="E24" s="32">
        <v>6226709000000</v>
      </c>
    </row>
    <row r="25" spans="1:5" ht="15.75">
      <c r="A25" s="7">
        <v>1</v>
      </c>
      <c r="B25" s="8" t="s">
        <v>3</v>
      </c>
      <c r="C25" s="9" t="s">
        <v>4</v>
      </c>
      <c r="D25" s="44">
        <v>2013</v>
      </c>
      <c r="E25" s="32">
        <v>4120253833000</v>
      </c>
    </row>
    <row r="26" spans="1:5" ht="15.75">
      <c r="A26" s="1">
        <v>2</v>
      </c>
      <c r="B26" s="2" t="s">
        <v>5</v>
      </c>
      <c r="C26" s="3" t="s">
        <v>6</v>
      </c>
      <c r="D26" s="45"/>
      <c r="E26" s="32">
        <v>5893147000000</v>
      </c>
    </row>
    <row r="27" spans="1:5" ht="15.75">
      <c r="A27" s="1">
        <v>3</v>
      </c>
      <c r="B27" s="2" t="s">
        <v>7</v>
      </c>
      <c r="C27" s="3" t="s">
        <v>8</v>
      </c>
      <c r="D27" s="45"/>
      <c r="E27" s="32">
        <v>409485763000000</v>
      </c>
    </row>
    <row r="28" spans="1:5" ht="15.75">
      <c r="A28" s="1">
        <v>4</v>
      </c>
      <c r="B28" s="2" t="s">
        <v>9</v>
      </c>
      <c r="C28" s="3" t="s">
        <v>10</v>
      </c>
      <c r="D28" s="45"/>
      <c r="E28" s="32">
        <v>55822392000000</v>
      </c>
    </row>
    <row r="29" spans="1:5" ht="15.75">
      <c r="A29" s="1">
        <v>5</v>
      </c>
      <c r="B29" s="2" t="s">
        <v>11</v>
      </c>
      <c r="C29" s="3" t="s">
        <v>12</v>
      </c>
      <c r="D29" s="45"/>
      <c r="E29" s="32">
        <v>291890195000000</v>
      </c>
    </row>
    <row r="30" spans="1:5" ht="15.75">
      <c r="A30" s="1">
        <v>6</v>
      </c>
      <c r="B30" s="2" t="s">
        <v>13</v>
      </c>
      <c r="C30" s="3" t="s">
        <v>14</v>
      </c>
      <c r="D30" s="45"/>
      <c r="E30" s="32">
        <v>8358395276000</v>
      </c>
    </row>
    <row r="31" spans="1:5" ht="15.75">
      <c r="A31" s="1">
        <v>7</v>
      </c>
      <c r="B31" s="2" t="s">
        <v>15</v>
      </c>
      <c r="C31" s="3" t="s">
        <v>16</v>
      </c>
      <c r="D31" s="45"/>
      <c r="E31" s="32">
        <v>504281382000000</v>
      </c>
    </row>
    <row r="32" spans="1:5" ht="15.75">
      <c r="A32" s="1">
        <v>8</v>
      </c>
      <c r="B32" s="2" t="s">
        <v>17</v>
      </c>
      <c r="C32" s="3" t="s">
        <v>18</v>
      </c>
      <c r="D32" s="45"/>
      <c r="E32" s="32">
        <v>96207622000000</v>
      </c>
    </row>
    <row r="33" spans="1:5" ht="15.75">
      <c r="A33" s="1">
        <v>9</v>
      </c>
      <c r="B33" s="2" t="s">
        <v>19</v>
      </c>
      <c r="C33" s="3" t="s">
        <v>20</v>
      </c>
      <c r="D33" s="45"/>
      <c r="E33" s="32">
        <v>109161182000000</v>
      </c>
    </row>
    <row r="34" spans="1:5" ht="15.75">
      <c r="A34" s="1">
        <v>10</v>
      </c>
      <c r="B34" s="2" t="s">
        <v>21</v>
      </c>
      <c r="C34" s="3" t="s">
        <v>22</v>
      </c>
      <c r="D34" s="45"/>
      <c r="E34" s="32">
        <v>508996256000000</v>
      </c>
    </row>
    <row r="35" spans="1:5" ht="15.75">
      <c r="A35" s="1">
        <v>11</v>
      </c>
      <c r="B35" s="2" t="s">
        <v>23</v>
      </c>
      <c r="C35" s="3" t="s">
        <v>24</v>
      </c>
      <c r="D35" s="45"/>
      <c r="E35" s="32">
        <v>3367519751423</v>
      </c>
    </row>
    <row r="36" spans="1:5" ht="15.75">
      <c r="A36" s="1">
        <v>12</v>
      </c>
      <c r="B36" s="2" t="s">
        <v>25</v>
      </c>
      <c r="C36" s="3" t="s">
        <v>26</v>
      </c>
      <c r="D36" s="45"/>
      <c r="E36" s="32">
        <v>163737362000000</v>
      </c>
    </row>
    <row r="37" spans="1:5" ht="15.75">
      <c r="A37" s="1">
        <v>13</v>
      </c>
      <c r="B37" s="2" t="s">
        <v>27</v>
      </c>
      <c r="C37" s="3" t="s">
        <v>28</v>
      </c>
      <c r="D37" s="45"/>
      <c r="E37" s="32">
        <v>107239558000000</v>
      </c>
    </row>
    <row r="38" spans="1:5" ht="15.75">
      <c r="A38" s="1">
        <v>14</v>
      </c>
      <c r="B38" s="2" t="s">
        <v>29</v>
      </c>
      <c r="C38" s="3" t="s">
        <v>30</v>
      </c>
      <c r="D38" s="45"/>
      <c r="E38" s="32">
        <v>13819061000000</v>
      </c>
    </row>
    <row r="39" spans="1:5" ht="15.75">
      <c r="A39" s="1">
        <v>15</v>
      </c>
      <c r="B39" s="2" t="s">
        <v>31</v>
      </c>
      <c r="C39" s="3" t="s">
        <v>32</v>
      </c>
      <c r="D39" s="45"/>
      <c r="E39" s="32">
        <v>52195859000000</v>
      </c>
    </row>
    <row r="40" spans="1:5" ht="15.75">
      <c r="A40" s="1">
        <v>16</v>
      </c>
      <c r="B40" s="2" t="s">
        <v>33</v>
      </c>
      <c r="C40" s="3" t="s">
        <v>34</v>
      </c>
      <c r="D40" s="45"/>
      <c r="E40" s="32">
        <v>15132256370000</v>
      </c>
    </row>
    <row r="41" spans="1:5" ht="15.75">
      <c r="A41" s="1">
        <v>17</v>
      </c>
      <c r="B41" s="2" t="s">
        <v>35</v>
      </c>
      <c r="C41" s="3" t="s">
        <v>36</v>
      </c>
      <c r="D41" s="45"/>
      <c r="E41" s="32">
        <v>17363406000000</v>
      </c>
    </row>
    <row r="42" spans="1:5" ht="15.75">
      <c r="A42" s="1">
        <v>18</v>
      </c>
      <c r="B42" s="2" t="s">
        <v>37</v>
      </c>
      <c r="C42" s="3" t="s">
        <v>38</v>
      </c>
      <c r="D42" s="45"/>
      <c r="E42" s="32">
        <v>6571488000000</v>
      </c>
    </row>
    <row r="43" spans="1:5" ht="15.75">
      <c r="A43" s="1">
        <v>19</v>
      </c>
      <c r="B43" s="2" t="s">
        <v>39</v>
      </c>
      <c r="C43" s="3" t="s">
        <v>40</v>
      </c>
      <c r="D43" s="45"/>
      <c r="E43" s="32">
        <v>52372043000000</v>
      </c>
    </row>
    <row r="44" spans="1:5" ht="15.75">
      <c r="A44" s="1">
        <v>20</v>
      </c>
      <c r="B44" s="2" t="s">
        <v>41</v>
      </c>
      <c r="C44" s="3" t="s">
        <v>42</v>
      </c>
      <c r="D44" s="45"/>
      <c r="E44" s="32">
        <v>68936691000000</v>
      </c>
    </row>
    <row r="45" spans="1:5" ht="15.75">
      <c r="A45" s="1">
        <v>21</v>
      </c>
      <c r="B45" s="2" t="s">
        <v>43</v>
      </c>
      <c r="C45" s="3" t="s">
        <v>44</v>
      </c>
      <c r="D45" s="45"/>
      <c r="E45" s="32">
        <v>2712184000000</v>
      </c>
    </row>
    <row r="46" spans="1:5" ht="15.75">
      <c r="A46" s="1">
        <v>22</v>
      </c>
      <c r="B46" s="2" t="s">
        <v>45</v>
      </c>
      <c r="C46" s="3" t="s">
        <v>46</v>
      </c>
      <c r="D46" s="45"/>
      <c r="E46" s="32">
        <v>120256653000000</v>
      </c>
    </row>
    <row r="47" spans="1:5" ht="16.5" thickBot="1">
      <c r="A47" s="10">
        <v>23</v>
      </c>
      <c r="B47" s="11" t="s">
        <v>47</v>
      </c>
      <c r="C47" s="12" t="s">
        <v>48</v>
      </c>
      <c r="D47" s="46"/>
      <c r="E47" s="32">
        <v>6802289000000</v>
      </c>
    </row>
    <row r="48" spans="1:5" ht="15.75">
      <c r="A48" s="7">
        <v>1</v>
      </c>
      <c r="B48" s="8" t="s">
        <v>3</v>
      </c>
      <c r="C48" s="9" t="s">
        <v>4</v>
      </c>
      <c r="D48" s="44">
        <v>2014</v>
      </c>
      <c r="E48" s="31">
        <v>5206253466000</v>
      </c>
    </row>
    <row r="49" spans="1:5" ht="15.75">
      <c r="A49" s="1">
        <v>2</v>
      </c>
      <c r="B49" s="2" t="s">
        <v>5</v>
      </c>
      <c r="C49" s="3" t="s">
        <v>6</v>
      </c>
      <c r="D49" s="45"/>
      <c r="E49" s="31">
        <v>8112281000000</v>
      </c>
    </row>
    <row r="50" spans="1:5" ht="15.75">
      <c r="A50" s="1">
        <v>3</v>
      </c>
      <c r="B50" s="2" t="s">
        <v>7</v>
      </c>
      <c r="C50" s="3" t="s">
        <v>8</v>
      </c>
      <c r="D50" s="45"/>
      <c r="E50" s="31">
        <v>447905756000000</v>
      </c>
    </row>
    <row r="51" spans="1:5" ht="15.75">
      <c r="A51" s="1">
        <v>4</v>
      </c>
      <c r="B51" s="2" t="s">
        <v>9</v>
      </c>
      <c r="C51" s="3" t="s">
        <v>10</v>
      </c>
      <c r="D51" s="45"/>
      <c r="E51" s="32">
        <v>65390790000000</v>
      </c>
    </row>
    <row r="52" spans="1:5" ht="15.75">
      <c r="A52" s="1">
        <v>5</v>
      </c>
      <c r="B52" s="2" t="s">
        <v>11</v>
      </c>
      <c r="C52" s="3" t="s">
        <v>12</v>
      </c>
      <c r="D52" s="45"/>
      <c r="E52" s="32">
        <v>300264809000000</v>
      </c>
    </row>
    <row r="53" spans="1:5" ht="15.75">
      <c r="A53" s="1">
        <v>6</v>
      </c>
      <c r="B53" s="2" t="s">
        <v>13</v>
      </c>
      <c r="C53" s="3" t="s">
        <v>14</v>
      </c>
      <c r="D53" s="45"/>
      <c r="E53" s="32">
        <v>7876659880000</v>
      </c>
    </row>
    <row r="54" spans="1:5" ht="15.75">
      <c r="A54" s="1">
        <v>7</v>
      </c>
      <c r="B54" s="2" t="s">
        <v>15</v>
      </c>
      <c r="C54" s="3" t="s">
        <v>16</v>
      </c>
      <c r="D54" s="45"/>
      <c r="E54" s="32">
        <v>622321846000000</v>
      </c>
    </row>
    <row r="55" spans="1:5" ht="15.75">
      <c r="A55" s="1">
        <v>8</v>
      </c>
      <c r="B55" s="2" t="s">
        <v>17</v>
      </c>
      <c r="C55" s="3" t="s">
        <v>18</v>
      </c>
      <c r="D55" s="45"/>
      <c r="E55" s="32">
        <v>106470677000000</v>
      </c>
    </row>
    <row r="56" spans="1:5" ht="15.75">
      <c r="A56" s="1">
        <v>9</v>
      </c>
      <c r="B56" s="2" t="s">
        <v>19</v>
      </c>
      <c r="C56" s="3" t="s">
        <v>20</v>
      </c>
      <c r="D56" s="45"/>
      <c r="E56" s="32">
        <v>116495224000000</v>
      </c>
    </row>
    <row r="57" spans="1:5" ht="15.75">
      <c r="A57" s="1">
        <v>10</v>
      </c>
      <c r="B57" s="2" t="s">
        <v>21</v>
      </c>
      <c r="C57" s="3" t="s">
        <v>22</v>
      </c>
      <c r="D57" s="45"/>
      <c r="E57" s="32">
        <v>583448911000000</v>
      </c>
    </row>
    <row r="58" spans="1:5" ht="15.75">
      <c r="A58" s="1">
        <v>11</v>
      </c>
      <c r="B58" s="2" t="s">
        <v>23</v>
      </c>
      <c r="C58" s="3" t="s">
        <v>24</v>
      </c>
      <c r="D58" s="45"/>
      <c r="E58" s="32">
        <v>4450002570077</v>
      </c>
    </row>
    <row r="59" spans="1:5" ht="15.75">
      <c r="A59" s="1">
        <v>12</v>
      </c>
      <c r="B59" s="2" t="s">
        <v>25</v>
      </c>
      <c r="C59" s="3" t="s">
        <v>26</v>
      </c>
      <c r="D59" s="45"/>
      <c r="E59" s="32">
        <v>174723234000000</v>
      </c>
    </row>
    <row r="60" spans="1:5" ht="15.75">
      <c r="A60" s="1">
        <v>13</v>
      </c>
      <c r="B60" s="2" t="s">
        <v>27</v>
      </c>
      <c r="C60" s="3" t="s">
        <v>28</v>
      </c>
      <c r="D60" s="45"/>
      <c r="E60" s="32">
        <v>101863992000000</v>
      </c>
    </row>
    <row r="61" spans="1:5" ht="15.75">
      <c r="A61" s="1">
        <v>14</v>
      </c>
      <c r="B61" s="2" t="s">
        <v>29</v>
      </c>
      <c r="C61" s="3" t="s">
        <v>30</v>
      </c>
      <c r="D61" s="45"/>
      <c r="E61" s="32">
        <v>16946231000000</v>
      </c>
    </row>
    <row r="62" spans="1:5" ht="15.75">
      <c r="A62" s="1">
        <v>15</v>
      </c>
      <c r="B62" s="2" t="s">
        <v>31</v>
      </c>
      <c r="C62" s="3" t="s">
        <v>32</v>
      </c>
      <c r="D62" s="45"/>
      <c r="E62" s="32">
        <v>51140850000000</v>
      </c>
    </row>
    <row r="63" spans="1:5" ht="15.75">
      <c r="A63" s="1">
        <v>16</v>
      </c>
      <c r="B63" s="2" t="s">
        <v>33</v>
      </c>
      <c r="C63" s="3" t="s">
        <v>34</v>
      </c>
      <c r="D63" s="45"/>
      <c r="E63" s="32">
        <v>16177977811000</v>
      </c>
    </row>
    <row r="64" spans="1:5" ht="15.75">
      <c r="A64" s="1">
        <v>17</v>
      </c>
      <c r="B64" s="2" t="s">
        <v>35</v>
      </c>
      <c r="C64" s="3" t="s">
        <v>36</v>
      </c>
      <c r="D64" s="45"/>
      <c r="E64" s="32">
        <v>19573542000000</v>
      </c>
    </row>
    <row r="65" spans="1:5" ht="15.75">
      <c r="A65" s="1">
        <v>18</v>
      </c>
      <c r="B65" s="2" t="s">
        <v>37</v>
      </c>
      <c r="C65" s="3" t="s">
        <v>38</v>
      </c>
      <c r="D65" s="45"/>
      <c r="E65" s="32">
        <v>8188680000000</v>
      </c>
    </row>
    <row r="66" spans="1:5" ht="15.75">
      <c r="A66" s="1">
        <v>19</v>
      </c>
      <c r="B66" s="2" t="s">
        <v>39</v>
      </c>
      <c r="C66" s="3" t="s">
        <v>40</v>
      </c>
      <c r="D66" s="45"/>
      <c r="E66" s="32">
        <v>51021875000000</v>
      </c>
    </row>
    <row r="67" spans="1:5" ht="15.75">
      <c r="A67" s="1">
        <v>20</v>
      </c>
      <c r="B67" s="2" t="s">
        <v>41</v>
      </c>
      <c r="C67" s="3" t="s">
        <v>42</v>
      </c>
      <c r="D67" s="45"/>
      <c r="E67" s="32">
        <v>72805057000000</v>
      </c>
    </row>
    <row r="68" spans="1:5" ht="15.75">
      <c r="A68" s="1">
        <v>21</v>
      </c>
      <c r="B68" s="2" t="s">
        <v>43</v>
      </c>
      <c r="C68" s="3" t="s">
        <v>44</v>
      </c>
      <c r="D68" s="45"/>
      <c r="E68" s="32">
        <v>4452760000000</v>
      </c>
    </row>
    <row r="69" spans="1:5" ht="15.75">
      <c r="A69" s="1">
        <v>22</v>
      </c>
      <c r="B69" s="2" t="s">
        <v>45</v>
      </c>
      <c r="C69" s="3" t="s">
        <v>46</v>
      </c>
      <c r="D69" s="45"/>
      <c r="E69" s="32">
        <v>126105253000000</v>
      </c>
    </row>
    <row r="70" spans="1:5" ht="16.5" thickBot="1">
      <c r="A70" s="10">
        <v>23</v>
      </c>
      <c r="B70" s="11" t="s">
        <v>47</v>
      </c>
      <c r="C70" s="12" t="s">
        <v>48</v>
      </c>
      <c r="D70" s="46"/>
      <c r="E70" s="32">
        <v>11303958000000</v>
      </c>
    </row>
    <row r="71" spans="1:5" ht="15.75">
      <c r="A71" s="7">
        <v>1</v>
      </c>
      <c r="B71" s="8" t="s">
        <v>3</v>
      </c>
      <c r="C71" s="9" t="s">
        <v>4</v>
      </c>
      <c r="D71" s="44">
        <v>2015</v>
      </c>
      <c r="E71" s="31">
        <v>6862051180000</v>
      </c>
    </row>
    <row r="72" spans="1:5" ht="15.75">
      <c r="A72" s="1">
        <v>2</v>
      </c>
      <c r="B72" s="2" t="s">
        <v>5</v>
      </c>
      <c r="C72" s="3" t="s">
        <v>6</v>
      </c>
      <c r="D72" s="45"/>
      <c r="E72" s="31">
        <v>10819859000000</v>
      </c>
    </row>
    <row r="73" spans="1:5" ht="15.75">
      <c r="A73" s="1">
        <v>3</v>
      </c>
      <c r="B73" s="2" t="s">
        <v>7</v>
      </c>
      <c r="C73" s="3" t="s">
        <v>8</v>
      </c>
      <c r="D73" s="45"/>
      <c r="E73" s="31">
        <v>473666215000000</v>
      </c>
    </row>
    <row r="74" spans="1:5" ht="15.75">
      <c r="A74" s="1">
        <v>4</v>
      </c>
      <c r="B74" s="2" t="s">
        <v>9</v>
      </c>
      <c r="C74" s="3" t="s">
        <v>10</v>
      </c>
      <c r="D74" s="45"/>
      <c r="E74" s="32">
        <v>76163970000000</v>
      </c>
    </row>
    <row r="75" spans="1:5" ht="15.75">
      <c r="A75" s="1">
        <v>5</v>
      </c>
      <c r="B75" s="2" t="s">
        <v>11</v>
      </c>
      <c r="C75" s="3" t="s">
        <v>12</v>
      </c>
      <c r="D75" s="45"/>
      <c r="E75" s="32">
        <v>353936880000000</v>
      </c>
    </row>
    <row r="76" spans="1:5" ht="15.75">
      <c r="A76" s="1">
        <v>6</v>
      </c>
      <c r="B76" s="2" t="s">
        <v>13</v>
      </c>
      <c r="C76" s="3" t="s">
        <v>14</v>
      </c>
      <c r="D76" s="45"/>
      <c r="E76" s="32">
        <v>7183830449000</v>
      </c>
    </row>
    <row r="77" spans="1:5" ht="15.75">
      <c r="A77" s="1">
        <v>7</v>
      </c>
      <c r="B77" s="2" t="s">
        <v>15</v>
      </c>
      <c r="C77" s="3" t="s">
        <v>16</v>
      </c>
      <c r="D77" s="45"/>
      <c r="E77" s="32">
        <v>668995379000000</v>
      </c>
    </row>
    <row r="78" spans="1:5" ht="15.75">
      <c r="A78" s="1">
        <v>8</v>
      </c>
      <c r="B78" s="2" t="s">
        <v>17</v>
      </c>
      <c r="C78" s="3" t="s">
        <v>18</v>
      </c>
      <c r="D78" s="45"/>
      <c r="E78" s="32">
        <v>127708670000000</v>
      </c>
    </row>
    <row r="79" spans="1:5" ht="15.75">
      <c r="A79" s="1">
        <v>9</v>
      </c>
      <c r="B79" s="2" t="s">
        <v>19</v>
      </c>
      <c r="C79" s="3" t="s">
        <v>20</v>
      </c>
      <c r="D79" s="45"/>
      <c r="E79" s="32">
        <v>115141528000000</v>
      </c>
    </row>
    <row r="80" spans="1:5" ht="15.75">
      <c r="A80" s="1">
        <v>10</v>
      </c>
      <c r="B80" s="2" t="s">
        <v>21</v>
      </c>
      <c r="C80" s="3" t="s">
        <v>22</v>
      </c>
      <c r="D80" s="45"/>
      <c r="E80" s="32">
        <v>622332331000000</v>
      </c>
    </row>
    <row r="81" spans="1:5" ht="15.75">
      <c r="A81" s="1">
        <v>11</v>
      </c>
      <c r="B81" s="2" t="s">
        <v>23</v>
      </c>
      <c r="C81" s="3" t="s">
        <v>24</v>
      </c>
      <c r="D81" s="45"/>
      <c r="E81" s="32">
        <v>5211685893763</v>
      </c>
    </row>
    <row r="82" spans="1:5" ht="15.75">
      <c r="A82" s="1">
        <v>12</v>
      </c>
      <c r="B82" s="2" t="s">
        <v>25</v>
      </c>
      <c r="C82" s="3" t="s">
        <v>26</v>
      </c>
      <c r="D82" s="45"/>
      <c r="E82" s="32">
        <v>178533077000000</v>
      </c>
    </row>
    <row r="83" spans="1:5" ht="15.75">
      <c r="A83" s="1">
        <v>13</v>
      </c>
      <c r="B83" s="2" t="s">
        <v>27</v>
      </c>
      <c r="C83" s="3" t="s">
        <v>28</v>
      </c>
      <c r="D83" s="45"/>
      <c r="E83" s="32">
        <v>115486436000000</v>
      </c>
    </row>
    <row r="84" spans="1:5" ht="15.75">
      <c r="A84" s="1">
        <v>14</v>
      </c>
      <c r="B84" s="2" t="s">
        <v>29</v>
      </c>
      <c r="C84" s="3" t="s">
        <v>30</v>
      </c>
      <c r="D84" s="45"/>
      <c r="E84" s="32">
        <v>22357131000000</v>
      </c>
    </row>
    <row r="85" spans="1:5" ht="15.75">
      <c r="A85" s="1">
        <v>15</v>
      </c>
      <c r="B85" s="2" t="s">
        <v>31</v>
      </c>
      <c r="C85" s="3" t="s">
        <v>32</v>
      </c>
      <c r="D85" s="45"/>
      <c r="E85" s="32">
        <v>57221977000000</v>
      </c>
    </row>
    <row r="86" spans="1:5" ht="15.75">
      <c r="A86" s="1">
        <v>16</v>
      </c>
      <c r="B86" s="2" t="s">
        <v>33</v>
      </c>
      <c r="C86" s="3" t="s">
        <v>34</v>
      </c>
      <c r="D86" s="45"/>
      <c r="E86" s="32">
        <v>17173065806000</v>
      </c>
    </row>
    <row r="87" spans="1:5" ht="15.75">
      <c r="A87" s="1">
        <v>17</v>
      </c>
      <c r="B87" s="2" t="s">
        <v>35</v>
      </c>
      <c r="C87" s="3" t="s">
        <v>36</v>
      </c>
      <c r="D87" s="45"/>
      <c r="E87" s="32">
        <v>21471965000000</v>
      </c>
    </row>
    <row r="88" spans="1:5" ht="15.75">
      <c r="A88" s="1">
        <v>18</v>
      </c>
      <c r="B88" s="2" t="s">
        <v>37</v>
      </c>
      <c r="C88" s="3" t="s">
        <v>38</v>
      </c>
      <c r="D88" s="45"/>
      <c r="E88" s="32">
        <v>8359702000000</v>
      </c>
    </row>
    <row r="89" spans="1:5" ht="15.75">
      <c r="A89" s="1">
        <v>19</v>
      </c>
      <c r="B89" s="2" t="s">
        <v>39</v>
      </c>
      <c r="C89" s="3" t="s">
        <v>40</v>
      </c>
      <c r="D89" s="45"/>
      <c r="E89" s="32">
        <v>49739672000000</v>
      </c>
    </row>
    <row r="90" spans="1:5" ht="15.75">
      <c r="A90" s="1">
        <v>20</v>
      </c>
      <c r="B90" s="2" t="s">
        <v>41</v>
      </c>
      <c r="C90" s="3" t="s">
        <v>42</v>
      </c>
      <c r="D90" s="45"/>
      <c r="E90" s="32">
        <v>87280244000000</v>
      </c>
    </row>
    <row r="91" spans="1:5" ht="15.75">
      <c r="A91" s="1">
        <v>21</v>
      </c>
      <c r="B91" s="2" t="s">
        <v>43</v>
      </c>
      <c r="C91" s="3" t="s">
        <v>44</v>
      </c>
      <c r="D91" s="45"/>
      <c r="E91" s="32">
        <v>4801247000000</v>
      </c>
    </row>
    <row r="92" spans="1:5" ht="15.75">
      <c r="A92" s="1">
        <v>22</v>
      </c>
      <c r="B92" s="2" t="s">
        <v>45</v>
      </c>
      <c r="C92" s="3" t="s">
        <v>46</v>
      </c>
      <c r="D92" s="45"/>
      <c r="E92" s="32">
        <v>128316409000000</v>
      </c>
    </row>
    <row r="93" spans="1:5" ht="16.5" thickBot="1">
      <c r="A93" s="10">
        <v>23</v>
      </c>
      <c r="B93" s="11" t="s">
        <v>47</v>
      </c>
      <c r="C93" s="12" t="s">
        <v>48</v>
      </c>
      <c r="D93" s="46"/>
      <c r="E93" s="32">
        <v>14364247000000</v>
      </c>
    </row>
    <row r="94" spans="1:5" ht="15.75">
      <c r="A94" s="7">
        <v>1</v>
      </c>
      <c r="B94" s="8" t="s">
        <v>3</v>
      </c>
      <c r="C94" s="9" t="s">
        <v>4</v>
      </c>
      <c r="D94" s="44">
        <v>2016</v>
      </c>
      <c r="E94" s="31">
        <v>9223778503000</v>
      </c>
    </row>
    <row r="95" spans="1:5" ht="15.75">
      <c r="A95" s="1">
        <v>2</v>
      </c>
      <c r="B95" s="2" t="s">
        <v>5</v>
      </c>
      <c r="C95" s="3" t="s">
        <v>6</v>
      </c>
      <c r="D95" s="45"/>
      <c r="E95" s="31">
        <v>12019809000000</v>
      </c>
    </row>
    <row r="96" spans="1:5" ht="15.75">
      <c r="A96" s="1">
        <v>3</v>
      </c>
      <c r="B96" s="2" t="s">
        <v>7</v>
      </c>
      <c r="C96" s="3" t="s">
        <v>8</v>
      </c>
      <c r="D96" s="45"/>
      <c r="E96" s="31">
        <v>530133625000000</v>
      </c>
    </row>
    <row r="97" spans="1:5" ht="15.75">
      <c r="A97" s="1">
        <v>4</v>
      </c>
      <c r="B97" s="2" t="s">
        <v>9</v>
      </c>
      <c r="C97" s="3" t="s">
        <v>10</v>
      </c>
      <c r="D97" s="45"/>
      <c r="E97" s="32">
        <v>83869295000000</v>
      </c>
    </row>
    <row r="98" spans="1:5" ht="15.75">
      <c r="A98" s="1">
        <v>5</v>
      </c>
      <c r="B98" s="2" t="s">
        <v>11</v>
      </c>
      <c r="C98" s="3" t="s">
        <v>12</v>
      </c>
      <c r="D98" s="45"/>
      <c r="E98" s="32">
        <v>415453084000000</v>
      </c>
    </row>
    <row r="99" spans="1:5" ht="15.75">
      <c r="A99" s="1">
        <v>6</v>
      </c>
      <c r="B99" s="2" t="s">
        <v>13</v>
      </c>
      <c r="C99" s="3" t="s">
        <v>14</v>
      </c>
      <c r="D99" s="45"/>
      <c r="E99" s="32">
        <v>6312303146000</v>
      </c>
    </row>
    <row r="100" spans="1:5" ht="15.75">
      <c r="A100" s="1">
        <v>7</v>
      </c>
      <c r="B100" s="2" t="s">
        <v>15</v>
      </c>
      <c r="C100" s="3" t="s">
        <v>16</v>
      </c>
      <c r="D100" s="45"/>
      <c r="E100" s="32">
        <v>754526374000000</v>
      </c>
    </row>
    <row r="101" spans="1:5" ht="15.75">
      <c r="A101" s="1">
        <v>8</v>
      </c>
      <c r="B101" s="2" t="s">
        <v>17</v>
      </c>
      <c r="C101" s="3" t="s">
        <v>18</v>
      </c>
      <c r="D101" s="45"/>
      <c r="E101" s="32">
        <v>159987717000000</v>
      </c>
    </row>
    <row r="102" spans="1:5" ht="15.75">
      <c r="A102" s="1">
        <v>9</v>
      </c>
      <c r="B102" s="2" t="s">
        <v>19</v>
      </c>
      <c r="C102" s="3" t="s">
        <v>20</v>
      </c>
      <c r="D102" s="45"/>
      <c r="E102" s="32">
        <v>103739516000000</v>
      </c>
    </row>
    <row r="103" spans="1:5" ht="15.75">
      <c r="A103" s="1">
        <v>10</v>
      </c>
      <c r="B103" s="2" t="s">
        <v>21</v>
      </c>
      <c r="C103" s="3" t="s">
        <v>22</v>
      </c>
      <c r="D103" s="45"/>
      <c r="E103" s="32">
        <v>702060230000000</v>
      </c>
    </row>
    <row r="104" spans="1:5" ht="15.75">
      <c r="A104" s="1">
        <v>11</v>
      </c>
      <c r="B104" s="2" t="s">
        <v>23</v>
      </c>
      <c r="C104" s="3" t="s">
        <v>24</v>
      </c>
      <c r="D104" s="45"/>
      <c r="E104" s="32">
        <v>5695443825452</v>
      </c>
    </row>
    <row r="105" spans="1:5" ht="15.75">
      <c r="A105" s="1">
        <v>12</v>
      </c>
      <c r="B105" s="2" t="s">
        <v>25</v>
      </c>
      <c r="C105" s="3" t="s">
        <v>26</v>
      </c>
      <c r="D105" s="45"/>
      <c r="E105" s="32">
        <v>180571134000000</v>
      </c>
    </row>
    <row r="106" spans="1:5" ht="15.75">
      <c r="A106" s="1">
        <v>13</v>
      </c>
      <c r="B106" s="2" t="s">
        <v>27</v>
      </c>
      <c r="C106" s="3" t="s">
        <v>28</v>
      </c>
      <c r="D106" s="45"/>
      <c r="E106" s="32">
        <v>118931951000000</v>
      </c>
    </row>
    <row r="107" spans="1:5" ht="15.75">
      <c r="A107" s="1">
        <v>14</v>
      </c>
      <c r="B107" s="2" t="s">
        <v>29</v>
      </c>
      <c r="C107" s="3" t="s">
        <v>30</v>
      </c>
      <c r="D107" s="45"/>
      <c r="E107" s="32">
        <v>25077741000000</v>
      </c>
    </row>
    <row r="108" spans="1:5" ht="15.75">
      <c r="A108" s="1">
        <v>15</v>
      </c>
      <c r="B108" s="2" t="s">
        <v>31</v>
      </c>
      <c r="C108" s="3" t="s">
        <v>32</v>
      </c>
      <c r="D108" s="45"/>
      <c r="E108" s="32">
        <v>61806798000000</v>
      </c>
    </row>
    <row r="109" spans="1:5" ht="15.75">
      <c r="A109" s="1">
        <v>16</v>
      </c>
      <c r="B109" s="2" t="s">
        <v>33</v>
      </c>
      <c r="C109" s="3" t="s">
        <v>34</v>
      </c>
      <c r="D109" s="45"/>
      <c r="E109" s="32">
        <v>19524271129000</v>
      </c>
    </row>
    <row r="110" spans="1:5" ht="15.75">
      <c r="A110" s="1">
        <v>17</v>
      </c>
      <c r="B110" s="2" t="s">
        <v>35</v>
      </c>
      <c r="C110" s="3" t="s">
        <v>36</v>
      </c>
      <c r="D110" s="45"/>
      <c r="E110" s="32">
        <v>20848803000000</v>
      </c>
    </row>
    <row r="111" spans="1:5" ht="15.75">
      <c r="A111" s="1">
        <v>18</v>
      </c>
      <c r="B111" s="2" t="s">
        <v>37</v>
      </c>
      <c r="C111" s="3" t="s">
        <v>38</v>
      </c>
      <c r="D111" s="45"/>
      <c r="E111" s="32">
        <v>9518000000000</v>
      </c>
    </row>
    <row r="112" spans="1:5" ht="15.75">
      <c r="A112" s="1">
        <v>19</v>
      </c>
      <c r="B112" s="2" t="s">
        <v>39</v>
      </c>
      <c r="C112" s="3" t="s">
        <v>40</v>
      </c>
      <c r="D112" s="45"/>
      <c r="E112" s="32">
        <v>51073227000000</v>
      </c>
    </row>
    <row r="113" spans="1:5" ht="15.75">
      <c r="A113" s="1">
        <v>20</v>
      </c>
      <c r="B113" s="2" t="s">
        <v>41</v>
      </c>
      <c r="C113" s="3" t="s">
        <v>42</v>
      </c>
      <c r="D113" s="45"/>
      <c r="E113" s="32">
        <v>103559960000000</v>
      </c>
    </row>
    <row r="114" spans="1:5" ht="15.75">
      <c r="A114" s="1">
        <v>21</v>
      </c>
      <c r="B114" s="2" t="s">
        <v>43</v>
      </c>
      <c r="C114" s="3" t="s">
        <v>44</v>
      </c>
      <c r="D114" s="45"/>
      <c r="E114" s="32">
        <v>7538890000000</v>
      </c>
    </row>
    <row r="115" spans="1:5" ht="15.75">
      <c r="A115" s="1">
        <v>22</v>
      </c>
      <c r="B115" s="2" t="s">
        <v>45</v>
      </c>
      <c r="C115" s="3" t="s">
        <v>46</v>
      </c>
      <c r="D115" s="45"/>
      <c r="E115" s="32">
        <v>142654215000000</v>
      </c>
    </row>
    <row r="116" spans="1:5" ht="15.75">
      <c r="A116" s="1">
        <v>23</v>
      </c>
      <c r="B116" s="2" t="s">
        <v>47</v>
      </c>
      <c r="C116" s="3" t="s">
        <v>48</v>
      </c>
      <c r="D116" s="45"/>
      <c r="E116" s="32">
        <v>14879609000000</v>
      </c>
    </row>
  </sheetData>
  <mergeCells count="5">
    <mergeCell ref="D2:D24"/>
    <mergeCell ref="D25:D47"/>
    <mergeCell ref="D48:D70"/>
    <mergeCell ref="D71:D93"/>
    <mergeCell ref="D94:D11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tabSelected="1" topLeftCell="A100" workbookViewId="0">
      <selection activeCell="H105" sqref="H105"/>
    </sheetView>
  </sheetViews>
  <sheetFormatPr defaultRowHeight="15.75"/>
  <cols>
    <col min="2" max="2" width="13.7109375" customWidth="1"/>
    <col min="3" max="3" width="41.42578125" customWidth="1"/>
    <col min="5" max="5" width="26.7109375" style="22" customWidth="1"/>
    <col min="6" max="6" width="27.140625" style="22" customWidth="1"/>
    <col min="7" max="7" width="9.85546875" style="22" customWidth="1"/>
  </cols>
  <sheetData>
    <row r="1" spans="1:7" ht="16.5" thickBot="1">
      <c r="A1" s="26" t="s">
        <v>0</v>
      </c>
      <c r="B1" s="26" t="s">
        <v>1</v>
      </c>
      <c r="C1" s="26" t="s">
        <v>2</v>
      </c>
      <c r="D1" s="27" t="s">
        <v>49</v>
      </c>
      <c r="E1" s="27" t="s">
        <v>56</v>
      </c>
      <c r="F1" s="27" t="s">
        <v>57</v>
      </c>
      <c r="G1" s="27" t="s">
        <v>58</v>
      </c>
    </row>
    <row r="2" spans="1:7">
      <c r="A2" s="7">
        <v>1</v>
      </c>
      <c r="B2" s="8" t="s">
        <v>3</v>
      </c>
      <c r="C2" s="9" t="s">
        <v>4</v>
      </c>
      <c r="D2" s="47">
        <v>2012</v>
      </c>
      <c r="E2" s="21">
        <v>51471054000</v>
      </c>
      <c r="F2" s="21">
        <v>4040140235000</v>
      </c>
      <c r="G2" s="15">
        <f t="shared" ref="G2:G65" si="0">ROUNDDOWN((E2/F2),4)</f>
        <v>1.2699999999999999E-2</v>
      </c>
    </row>
    <row r="3" spans="1:7">
      <c r="A3" s="1">
        <v>2</v>
      </c>
      <c r="B3" s="2" t="s">
        <v>5</v>
      </c>
      <c r="C3" s="3" t="s">
        <v>6</v>
      </c>
      <c r="D3" s="47"/>
      <c r="E3" s="19">
        <v>62561000000</v>
      </c>
      <c r="F3" s="19">
        <v>5666177000000</v>
      </c>
      <c r="G3" s="15">
        <f t="shared" si="0"/>
        <v>1.0999999999999999E-2</v>
      </c>
    </row>
    <row r="4" spans="1:7">
      <c r="A4" s="1">
        <v>3</v>
      </c>
      <c r="B4" s="2" t="s">
        <v>7</v>
      </c>
      <c r="C4" s="3" t="s">
        <v>8</v>
      </c>
      <c r="D4" s="47"/>
      <c r="E4" s="19">
        <v>14686046000000</v>
      </c>
      <c r="F4" s="19">
        <v>442994197000000</v>
      </c>
      <c r="G4" s="15">
        <f t="shared" si="0"/>
        <v>3.3099999999999997E-2</v>
      </c>
    </row>
    <row r="5" spans="1:7">
      <c r="A5" s="1">
        <v>4</v>
      </c>
      <c r="B5" s="2" t="s">
        <v>9</v>
      </c>
      <c r="C5" s="3" t="s">
        <v>10</v>
      </c>
      <c r="D5" s="47"/>
      <c r="E5" s="19">
        <v>1059370000000</v>
      </c>
      <c r="F5" s="19">
        <v>65689830000000</v>
      </c>
      <c r="G5" s="15">
        <f t="shared" si="0"/>
        <v>1.61E-2</v>
      </c>
    </row>
    <row r="6" spans="1:7">
      <c r="A6" s="1">
        <v>5</v>
      </c>
      <c r="B6" s="2" t="s">
        <v>11</v>
      </c>
      <c r="C6" s="3" t="s">
        <v>12</v>
      </c>
      <c r="D6" s="47"/>
      <c r="E6" s="19">
        <v>8899562000000</v>
      </c>
      <c r="F6" s="19">
        <v>333303506000000</v>
      </c>
      <c r="G6" s="15">
        <f t="shared" si="0"/>
        <v>2.6700000000000002E-2</v>
      </c>
    </row>
    <row r="7" spans="1:7">
      <c r="A7" s="1">
        <v>6</v>
      </c>
      <c r="B7" s="2" t="s">
        <v>13</v>
      </c>
      <c r="C7" s="3" t="s">
        <v>14</v>
      </c>
      <c r="D7" s="47"/>
      <c r="E7" s="19">
        <v>115153801000</v>
      </c>
      <c r="F7" s="19">
        <v>8212208488000</v>
      </c>
      <c r="G7" s="15">
        <f t="shared" si="0"/>
        <v>1.4E-2</v>
      </c>
    </row>
    <row r="8" spans="1:7">
      <c r="A8" s="1">
        <v>7</v>
      </c>
      <c r="B8" s="2" t="s">
        <v>15</v>
      </c>
      <c r="C8" s="3" t="s">
        <v>16</v>
      </c>
      <c r="D8" s="47"/>
      <c r="E8" s="19">
        <v>23859572000000</v>
      </c>
      <c r="F8" s="19">
        <v>551336790000000</v>
      </c>
      <c r="G8" s="15">
        <f t="shared" si="0"/>
        <v>4.3200000000000002E-2</v>
      </c>
    </row>
    <row r="9" spans="1:7">
      <c r="A9" s="1">
        <v>8</v>
      </c>
      <c r="B9" s="2" t="s">
        <v>17</v>
      </c>
      <c r="C9" s="3" t="s">
        <v>18</v>
      </c>
      <c r="D9" s="47"/>
      <c r="E9" s="19">
        <v>1863202000000</v>
      </c>
      <c r="F9" s="19">
        <v>111748593000000</v>
      </c>
      <c r="G9" s="15">
        <f t="shared" si="0"/>
        <v>1.66E-2</v>
      </c>
    </row>
    <row r="10" spans="1:7">
      <c r="A10" s="1">
        <v>9</v>
      </c>
      <c r="B10" s="2" t="s">
        <v>19</v>
      </c>
      <c r="C10" s="3" t="s">
        <v>20</v>
      </c>
      <c r="D10" s="47"/>
      <c r="E10" s="19">
        <v>5486679000000</v>
      </c>
      <c r="F10" s="19">
        <v>155791308000000</v>
      </c>
      <c r="G10" s="15">
        <f t="shared" si="0"/>
        <v>3.5200000000000002E-2</v>
      </c>
    </row>
    <row r="11" spans="1:7">
      <c r="A11" s="1">
        <v>10</v>
      </c>
      <c r="B11" s="2" t="s">
        <v>21</v>
      </c>
      <c r="C11" s="3" t="s">
        <v>22</v>
      </c>
      <c r="D11" s="47"/>
      <c r="E11" s="19">
        <v>20504268000000</v>
      </c>
      <c r="F11" s="19">
        <v>635618708000000</v>
      </c>
      <c r="G11" s="15">
        <f t="shared" si="0"/>
        <v>3.2199999999999999E-2</v>
      </c>
    </row>
    <row r="12" spans="1:7">
      <c r="A12" s="1">
        <v>11</v>
      </c>
      <c r="B12" s="2" t="s">
        <v>23</v>
      </c>
      <c r="C12" s="3" t="s">
        <v>24</v>
      </c>
      <c r="D12" s="47"/>
      <c r="E12" s="19">
        <v>77467035432</v>
      </c>
      <c r="F12" s="19">
        <v>3483516588857</v>
      </c>
      <c r="G12" s="15">
        <f t="shared" si="0"/>
        <v>2.2200000000000001E-2</v>
      </c>
    </row>
    <row r="13" spans="1:7">
      <c r="A13" s="1">
        <v>12</v>
      </c>
      <c r="B13" s="2" t="s">
        <v>25</v>
      </c>
      <c r="C13" s="3" t="s">
        <v>26</v>
      </c>
      <c r="D13" s="47"/>
      <c r="E13" s="19">
        <v>5832017000000</v>
      </c>
      <c r="F13" s="19">
        <v>197412481000000</v>
      </c>
      <c r="G13" s="15">
        <f t="shared" si="0"/>
        <v>2.9499999999999998E-2</v>
      </c>
    </row>
    <row r="14" spans="1:7">
      <c r="A14" s="1">
        <v>13</v>
      </c>
      <c r="B14" s="2" t="s">
        <v>27</v>
      </c>
      <c r="C14" s="3" t="s">
        <v>28</v>
      </c>
      <c r="D14" s="47"/>
      <c r="E14" s="23">
        <v>1695869000000</v>
      </c>
      <c r="F14" s="19">
        <v>115772908000000</v>
      </c>
      <c r="G14" s="15">
        <f t="shared" si="0"/>
        <v>1.46E-2</v>
      </c>
    </row>
    <row r="15" spans="1:7">
      <c r="A15" s="1">
        <v>14</v>
      </c>
      <c r="B15" s="2" t="s">
        <v>29</v>
      </c>
      <c r="C15" s="3" t="s">
        <v>30</v>
      </c>
      <c r="D15" s="47"/>
      <c r="E15" s="19">
        <v>285479000000</v>
      </c>
      <c r="F15" s="19">
        <v>15151892000000</v>
      </c>
      <c r="G15" s="15">
        <f t="shared" si="0"/>
        <v>1.8800000000000001E-2</v>
      </c>
    </row>
    <row r="16" spans="1:7">
      <c r="A16" s="1">
        <v>15</v>
      </c>
      <c r="B16" s="2" t="s">
        <v>31</v>
      </c>
      <c r="C16" s="3" t="s">
        <v>32</v>
      </c>
      <c r="D16" s="47"/>
      <c r="E16" s="19">
        <v>2485314000000</v>
      </c>
      <c r="F16" s="19">
        <v>59090132000000</v>
      </c>
      <c r="G16" s="15">
        <f t="shared" si="0"/>
        <v>4.2000000000000003E-2</v>
      </c>
    </row>
    <row r="17" spans="1:7">
      <c r="A17" s="1">
        <v>16</v>
      </c>
      <c r="B17" s="2" t="s">
        <v>33</v>
      </c>
      <c r="C17" s="3" t="s">
        <v>34</v>
      </c>
      <c r="D17" s="47"/>
      <c r="E17" s="19">
        <v>252594217000</v>
      </c>
      <c r="F17" s="19">
        <v>14352840454000</v>
      </c>
      <c r="G17" s="15">
        <f t="shared" si="0"/>
        <v>1.7500000000000002E-2</v>
      </c>
    </row>
    <row r="18" spans="1:7">
      <c r="A18" s="1">
        <v>17</v>
      </c>
      <c r="B18" s="2" t="s">
        <v>35</v>
      </c>
      <c r="C18" s="3" t="s">
        <v>36</v>
      </c>
      <c r="D18" s="47"/>
      <c r="E18" s="19">
        <v>139810000000</v>
      </c>
      <c r="F18" s="19">
        <v>20558770000000</v>
      </c>
      <c r="G18" s="15">
        <f t="shared" si="0"/>
        <v>6.7999999999999996E-3</v>
      </c>
    </row>
    <row r="19" spans="1:7">
      <c r="A19" s="1">
        <v>18</v>
      </c>
      <c r="B19" s="2" t="s">
        <v>37</v>
      </c>
      <c r="C19" s="3" t="s">
        <v>38</v>
      </c>
      <c r="D19" s="47"/>
      <c r="E19" s="19">
        <v>128018000000</v>
      </c>
      <c r="F19" s="19">
        <v>6495246000000</v>
      </c>
      <c r="G19" s="15">
        <f t="shared" si="0"/>
        <v>1.9699999999999999E-2</v>
      </c>
    </row>
    <row r="20" spans="1:7">
      <c r="A20" s="1">
        <v>19</v>
      </c>
      <c r="B20" s="2" t="s">
        <v>39</v>
      </c>
      <c r="C20" s="3" t="s">
        <v>40</v>
      </c>
      <c r="D20" s="47"/>
      <c r="E20" s="19">
        <v>1566014000000</v>
      </c>
      <c r="F20" s="19">
        <v>65219108000000</v>
      </c>
      <c r="G20" s="15">
        <f t="shared" si="0"/>
        <v>2.4E-2</v>
      </c>
    </row>
    <row r="21" spans="1:7">
      <c r="A21" s="1">
        <v>20</v>
      </c>
      <c r="B21" s="2" t="s">
        <v>41</v>
      </c>
      <c r="C21" s="3" t="s">
        <v>42</v>
      </c>
      <c r="D21" s="47"/>
      <c r="E21" s="19">
        <v>1222241000000</v>
      </c>
      <c r="F21" s="19">
        <v>79141737000000</v>
      </c>
      <c r="G21" s="15">
        <f t="shared" si="0"/>
        <v>1.54E-2</v>
      </c>
    </row>
    <row r="22" spans="1:7">
      <c r="A22" s="1">
        <v>21</v>
      </c>
      <c r="B22" s="2" t="s">
        <v>43</v>
      </c>
      <c r="C22" s="3" t="s">
        <v>44</v>
      </c>
      <c r="D22" s="47"/>
      <c r="E22" s="19">
        <v>3970000000</v>
      </c>
      <c r="F22" s="19">
        <v>1217521000000</v>
      </c>
      <c r="G22" s="15">
        <f t="shared" si="0"/>
        <v>3.2000000000000002E-3</v>
      </c>
    </row>
    <row r="23" spans="1:7">
      <c r="A23" s="1">
        <v>22</v>
      </c>
      <c r="B23" s="2" t="s">
        <v>45</v>
      </c>
      <c r="C23" s="3" t="s">
        <v>46</v>
      </c>
      <c r="D23" s="47"/>
      <c r="E23" s="19">
        <v>3042464000000</v>
      </c>
      <c r="F23" s="19">
        <v>148792615000000</v>
      </c>
      <c r="G23" s="15">
        <f t="shared" si="0"/>
        <v>2.0400000000000001E-2</v>
      </c>
    </row>
    <row r="24" spans="1:7" ht="16.5" thickBot="1">
      <c r="A24" s="10">
        <v>23</v>
      </c>
      <c r="B24" s="11" t="s">
        <v>47</v>
      </c>
      <c r="C24" s="12" t="s">
        <v>48</v>
      </c>
      <c r="D24" s="48"/>
      <c r="E24" s="20">
        <v>160367000000</v>
      </c>
      <c r="F24" s="20">
        <v>7621309000000</v>
      </c>
      <c r="G24" s="15">
        <f t="shared" si="0"/>
        <v>2.1000000000000001E-2</v>
      </c>
    </row>
    <row r="25" spans="1:7">
      <c r="A25" s="7">
        <v>1</v>
      </c>
      <c r="B25" s="8" t="s">
        <v>3</v>
      </c>
      <c r="C25" s="9" t="s">
        <v>4</v>
      </c>
      <c r="D25" s="44">
        <v>2013</v>
      </c>
      <c r="E25" s="19">
        <v>71589231000</v>
      </c>
      <c r="F25" s="19">
        <v>5124070015000</v>
      </c>
      <c r="G25" s="15">
        <f t="shared" si="0"/>
        <v>1.3899999999999999E-2</v>
      </c>
    </row>
    <row r="26" spans="1:7">
      <c r="A26" s="1">
        <v>2</v>
      </c>
      <c r="B26" s="2" t="s">
        <v>5</v>
      </c>
      <c r="C26" s="3" t="s">
        <v>6</v>
      </c>
      <c r="D26" s="45"/>
      <c r="E26" s="19">
        <v>93343000000</v>
      </c>
      <c r="F26" s="19">
        <v>7139276000000</v>
      </c>
      <c r="G26" s="15">
        <f t="shared" si="0"/>
        <v>1.2999999999999999E-2</v>
      </c>
    </row>
    <row r="27" spans="1:7">
      <c r="A27" s="1">
        <v>3</v>
      </c>
      <c r="B27" s="2" t="s">
        <v>7</v>
      </c>
      <c r="C27" s="3" t="s">
        <v>8</v>
      </c>
      <c r="D27" s="45"/>
      <c r="E27" s="19">
        <v>17815606000000</v>
      </c>
      <c r="F27" s="19">
        <v>496304573000000</v>
      </c>
      <c r="G27" s="15">
        <f t="shared" si="0"/>
        <v>3.5799999999999998E-2</v>
      </c>
    </row>
    <row r="28" spans="1:7">
      <c r="A28" s="1">
        <v>4</v>
      </c>
      <c r="B28" s="2" t="s">
        <v>9</v>
      </c>
      <c r="C28" s="3" t="s">
        <v>10</v>
      </c>
      <c r="D28" s="45"/>
      <c r="E28" s="19">
        <v>1193605000000</v>
      </c>
      <c r="F28" s="19">
        <v>69457663000000</v>
      </c>
      <c r="G28" s="15">
        <f t="shared" si="0"/>
        <v>1.7100000000000001E-2</v>
      </c>
    </row>
    <row r="29" spans="1:7">
      <c r="A29" s="1">
        <v>5</v>
      </c>
      <c r="B29" s="2" t="s">
        <v>11</v>
      </c>
      <c r="C29" s="3" t="s">
        <v>12</v>
      </c>
      <c r="D29" s="45"/>
      <c r="E29" s="19">
        <v>11278165000000</v>
      </c>
      <c r="F29" s="19">
        <v>386654815000000</v>
      </c>
      <c r="G29" s="15">
        <f t="shared" si="0"/>
        <v>2.9100000000000001E-2</v>
      </c>
    </row>
    <row r="30" spans="1:7">
      <c r="A30" s="1">
        <v>6</v>
      </c>
      <c r="B30" s="2" t="s">
        <v>13</v>
      </c>
      <c r="C30" s="3" t="s">
        <v>14</v>
      </c>
      <c r="D30" s="45"/>
      <c r="E30" s="19">
        <v>141923108000</v>
      </c>
      <c r="F30" s="19">
        <v>9985735803000</v>
      </c>
      <c r="G30" s="15">
        <f t="shared" si="0"/>
        <v>1.4200000000000001E-2</v>
      </c>
    </row>
    <row r="31" spans="1:7">
      <c r="A31" s="1">
        <v>7</v>
      </c>
      <c r="B31" s="2" t="s">
        <v>15</v>
      </c>
      <c r="C31" s="3" t="s">
        <v>16</v>
      </c>
      <c r="D31" s="45"/>
      <c r="E31" s="19">
        <v>27910066000000</v>
      </c>
      <c r="F31" s="19">
        <v>626182926000000</v>
      </c>
      <c r="G31" s="15">
        <f t="shared" si="0"/>
        <v>4.4499999999999998E-2</v>
      </c>
    </row>
    <row r="32" spans="1:7">
      <c r="A32" s="1">
        <v>8</v>
      </c>
      <c r="B32" s="2" t="s">
        <v>17</v>
      </c>
      <c r="C32" s="3" t="s">
        <v>18</v>
      </c>
      <c r="D32" s="45"/>
      <c r="E32" s="19">
        <v>2140771000000</v>
      </c>
      <c r="F32" s="19">
        <v>131169730000000</v>
      </c>
      <c r="G32" s="15">
        <f t="shared" si="0"/>
        <v>1.6299999999999999E-2</v>
      </c>
    </row>
    <row r="33" spans="1:7">
      <c r="A33" s="1">
        <v>9</v>
      </c>
      <c r="B33" s="2" t="s">
        <v>19</v>
      </c>
      <c r="C33" s="3" t="s">
        <v>20</v>
      </c>
      <c r="D33" s="45"/>
      <c r="E33" s="19">
        <v>5530213000000</v>
      </c>
      <c r="F33" s="19">
        <v>184237348000000</v>
      </c>
      <c r="G33" s="15">
        <f t="shared" si="0"/>
        <v>0.03</v>
      </c>
    </row>
    <row r="34" spans="1:7">
      <c r="A34" s="1">
        <v>10</v>
      </c>
      <c r="B34" s="2" t="s">
        <v>21</v>
      </c>
      <c r="C34" s="3" t="s">
        <v>22</v>
      </c>
      <c r="D34" s="45"/>
      <c r="E34" s="19">
        <v>24061837000000</v>
      </c>
      <c r="F34" s="19">
        <v>733099762000000</v>
      </c>
      <c r="G34" s="15">
        <f t="shared" si="0"/>
        <v>3.2800000000000003E-2</v>
      </c>
    </row>
    <row r="35" spans="1:7">
      <c r="A35" s="1">
        <v>11</v>
      </c>
      <c r="B35" s="2" t="s">
        <v>23</v>
      </c>
      <c r="C35" s="3" t="s">
        <v>24</v>
      </c>
      <c r="D35" s="45"/>
      <c r="E35" s="19">
        <v>78854904089</v>
      </c>
      <c r="F35" s="19">
        <v>4045672277612</v>
      </c>
      <c r="G35" s="15">
        <f t="shared" si="0"/>
        <v>1.9400000000000001E-2</v>
      </c>
    </row>
    <row r="36" spans="1:7">
      <c r="A36" s="1">
        <v>12</v>
      </c>
      <c r="B36" s="2" t="s">
        <v>25</v>
      </c>
      <c r="C36" s="3" t="s">
        <v>26</v>
      </c>
      <c r="D36" s="45"/>
      <c r="E36" s="19">
        <v>3200169000000</v>
      </c>
      <c r="F36" s="19">
        <v>218866409000000</v>
      </c>
      <c r="G36" s="15">
        <f t="shared" si="0"/>
        <v>1.46E-2</v>
      </c>
    </row>
    <row r="37" spans="1:7">
      <c r="A37" s="1">
        <v>13</v>
      </c>
      <c r="B37" s="2" t="s">
        <v>27</v>
      </c>
      <c r="C37" s="3" t="s">
        <v>28</v>
      </c>
      <c r="D37" s="45"/>
      <c r="E37" s="19">
        <v>2184224000000</v>
      </c>
      <c r="F37" s="19">
        <v>140546751000000</v>
      </c>
      <c r="G37" s="15">
        <f t="shared" si="0"/>
        <v>1.55E-2</v>
      </c>
    </row>
    <row r="38" spans="1:7">
      <c r="A38" s="1">
        <v>14</v>
      </c>
      <c r="B38" s="2" t="s">
        <v>29</v>
      </c>
      <c r="C38" s="3" t="s">
        <v>30</v>
      </c>
      <c r="D38" s="45"/>
      <c r="E38" s="19">
        <v>286100000000</v>
      </c>
      <c r="F38" s="19">
        <v>17447455000000</v>
      </c>
      <c r="G38" s="15">
        <f t="shared" si="0"/>
        <v>1.6299999999999999E-2</v>
      </c>
    </row>
    <row r="39" spans="1:7">
      <c r="A39" s="1">
        <v>15</v>
      </c>
      <c r="B39" s="2" t="s">
        <v>31</v>
      </c>
      <c r="C39" s="3" t="s">
        <v>32</v>
      </c>
      <c r="D39" s="45"/>
      <c r="E39" s="19">
        <v>2868855000000</v>
      </c>
      <c r="F39" s="19">
        <v>69664873000000</v>
      </c>
      <c r="G39" s="15">
        <f t="shared" si="0"/>
        <v>4.1099999999999998E-2</v>
      </c>
    </row>
    <row r="40" spans="1:7">
      <c r="A40" s="1">
        <v>16</v>
      </c>
      <c r="B40" s="2" t="s">
        <v>33</v>
      </c>
      <c r="C40" s="3" t="s">
        <v>34</v>
      </c>
      <c r="D40" s="45"/>
      <c r="E40" s="19">
        <v>311950209000</v>
      </c>
      <c r="F40" s="19">
        <v>19171351835000</v>
      </c>
      <c r="G40" s="15">
        <f t="shared" si="0"/>
        <v>1.6199999999999999E-2</v>
      </c>
    </row>
    <row r="41" spans="1:7">
      <c r="A41" s="1">
        <v>17</v>
      </c>
      <c r="B41" s="2" t="s">
        <v>35</v>
      </c>
      <c r="C41" s="3" t="s">
        <v>36</v>
      </c>
      <c r="D41" s="45"/>
      <c r="E41" s="19">
        <v>293613000000</v>
      </c>
      <c r="F41" s="19">
        <v>21188582000000</v>
      </c>
      <c r="G41" s="15">
        <f t="shared" si="0"/>
        <v>1.38E-2</v>
      </c>
    </row>
    <row r="42" spans="1:7">
      <c r="A42" s="1">
        <v>18</v>
      </c>
      <c r="B42" s="2" t="s">
        <v>37</v>
      </c>
      <c r="C42" s="3" t="s">
        <v>38</v>
      </c>
      <c r="D42" s="45"/>
      <c r="E42" s="19">
        <v>118708000000</v>
      </c>
      <c r="F42" s="19">
        <v>7917214000000</v>
      </c>
      <c r="G42" s="15">
        <f t="shared" si="0"/>
        <v>1.49E-2</v>
      </c>
    </row>
    <row r="43" spans="1:7">
      <c r="A43" s="1">
        <v>19</v>
      </c>
      <c r="B43" s="2" t="s">
        <v>39</v>
      </c>
      <c r="C43" s="3" t="s">
        <v>40</v>
      </c>
      <c r="D43" s="45"/>
      <c r="E43" s="19">
        <v>632550000000</v>
      </c>
      <c r="F43" s="19">
        <v>66475698000000</v>
      </c>
      <c r="G43" s="15">
        <f t="shared" si="0"/>
        <v>9.4999999999999998E-3</v>
      </c>
    </row>
    <row r="44" spans="1:7">
      <c r="A44" s="1">
        <v>20</v>
      </c>
      <c r="B44" s="2" t="s">
        <v>41</v>
      </c>
      <c r="C44" s="3" t="s">
        <v>42</v>
      </c>
      <c r="D44" s="45"/>
      <c r="E44" s="19">
        <v>1529716000000</v>
      </c>
      <c r="F44" s="19">
        <v>97524537000000</v>
      </c>
      <c r="G44" s="15">
        <f t="shared" si="0"/>
        <v>1.5599999999999999E-2</v>
      </c>
    </row>
    <row r="45" spans="1:7">
      <c r="A45" s="1">
        <v>21</v>
      </c>
      <c r="B45" s="2" t="s">
        <v>43</v>
      </c>
      <c r="C45" s="3" t="s">
        <v>44</v>
      </c>
      <c r="D45" s="45"/>
      <c r="E45" s="19">
        <v>19778000000</v>
      </c>
      <c r="F45" s="19">
        <v>3877270000000</v>
      </c>
      <c r="G45" s="15">
        <f t="shared" si="0"/>
        <v>5.1000000000000004E-3</v>
      </c>
    </row>
    <row r="46" spans="1:7">
      <c r="A46" s="1">
        <v>22</v>
      </c>
      <c r="B46" s="2" t="s">
        <v>45</v>
      </c>
      <c r="C46" s="3" t="s">
        <v>46</v>
      </c>
      <c r="D46" s="45"/>
      <c r="E46" s="19">
        <v>3252163000000</v>
      </c>
      <c r="F46" s="19">
        <v>164055578000000</v>
      </c>
      <c r="G46" s="15">
        <f t="shared" si="0"/>
        <v>1.9800000000000002E-2</v>
      </c>
    </row>
    <row r="47" spans="1:7" ht="16.5" thickBot="1">
      <c r="A47" s="10">
        <v>23</v>
      </c>
      <c r="B47" s="11" t="s">
        <v>47</v>
      </c>
      <c r="C47" s="12" t="s">
        <v>48</v>
      </c>
      <c r="D47" s="46"/>
      <c r="E47" s="20">
        <v>168095000000</v>
      </c>
      <c r="F47" s="20">
        <v>8230842000000</v>
      </c>
      <c r="G47" s="15">
        <f t="shared" si="0"/>
        <v>2.0400000000000001E-2</v>
      </c>
    </row>
    <row r="48" spans="1:7">
      <c r="A48" s="7">
        <v>1</v>
      </c>
      <c r="B48" s="8" t="s">
        <v>3</v>
      </c>
      <c r="C48" s="9" t="s">
        <v>4</v>
      </c>
      <c r="D48" s="44">
        <v>2014</v>
      </c>
      <c r="E48" s="19">
        <v>85353649000</v>
      </c>
      <c r="F48" s="19">
        <v>6385191484000</v>
      </c>
      <c r="G48" s="15">
        <f t="shared" si="0"/>
        <v>1.3299999999999999E-2</v>
      </c>
    </row>
    <row r="49" spans="1:7">
      <c r="A49" s="1">
        <v>2</v>
      </c>
      <c r="B49" s="2" t="s">
        <v>5</v>
      </c>
      <c r="C49" s="3" t="s">
        <v>6</v>
      </c>
      <c r="D49" s="45"/>
      <c r="E49" s="19">
        <v>98896000000</v>
      </c>
      <c r="F49" s="19">
        <v>9251776000000</v>
      </c>
      <c r="G49" s="15">
        <f t="shared" si="0"/>
        <v>1.06E-2</v>
      </c>
    </row>
    <row r="50" spans="1:7">
      <c r="A50" s="1">
        <v>3</v>
      </c>
      <c r="B50" s="2" t="s">
        <v>7</v>
      </c>
      <c r="C50" s="3" t="s">
        <v>8</v>
      </c>
      <c r="D50" s="45"/>
      <c r="E50" s="19">
        <v>20741121000000</v>
      </c>
      <c r="F50" s="19">
        <v>552423892000000</v>
      </c>
      <c r="G50" s="15">
        <f t="shared" si="0"/>
        <v>3.7499999999999999E-2</v>
      </c>
    </row>
    <row r="51" spans="1:7">
      <c r="A51" s="1">
        <v>4</v>
      </c>
      <c r="B51" s="2" t="s">
        <v>9</v>
      </c>
      <c r="C51" s="3" t="s">
        <v>10</v>
      </c>
      <c r="D51" s="45"/>
      <c r="E51" s="19">
        <v>899209000000</v>
      </c>
      <c r="F51" s="19">
        <v>79053261000000</v>
      </c>
      <c r="G51" s="15">
        <f t="shared" si="0"/>
        <v>1.1299999999999999E-2</v>
      </c>
    </row>
    <row r="52" spans="1:7">
      <c r="A52" s="1">
        <v>5</v>
      </c>
      <c r="B52" s="2" t="s">
        <v>11</v>
      </c>
      <c r="C52" s="3" t="s">
        <v>12</v>
      </c>
      <c r="D52" s="45"/>
      <c r="E52" s="19">
        <v>13524310000000</v>
      </c>
      <c r="F52" s="19">
        <v>416573708000000</v>
      </c>
      <c r="G52" s="15">
        <f t="shared" si="0"/>
        <v>3.2399999999999998E-2</v>
      </c>
    </row>
    <row r="53" spans="1:7">
      <c r="A53" s="1">
        <v>6</v>
      </c>
      <c r="B53" s="2" t="s">
        <v>13</v>
      </c>
      <c r="C53" s="3" t="s">
        <v>14</v>
      </c>
      <c r="D53" s="45"/>
      <c r="E53" s="19">
        <v>130448583000</v>
      </c>
      <c r="F53" s="19">
        <v>9468873488000</v>
      </c>
      <c r="G53" s="15">
        <f t="shared" si="0"/>
        <v>1.37E-2</v>
      </c>
    </row>
    <row r="54" spans="1:7">
      <c r="A54" s="1">
        <v>7</v>
      </c>
      <c r="B54" s="2" t="s">
        <v>15</v>
      </c>
      <c r="C54" s="3" t="s">
        <v>16</v>
      </c>
      <c r="D54" s="45"/>
      <c r="E54" s="19">
        <v>30859073000000</v>
      </c>
      <c r="F54" s="19">
        <v>801955021000000</v>
      </c>
      <c r="G54" s="15">
        <f t="shared" si="0"/>
        <v>3.8399999999999997E-2</v>
      </c>
    </row>
    <row r="55" spans="1:7">
      <c r="A55" s="1">
        <v>8</v>
      </c>
      <c r="B55" s="2" t="s">
        <v>17</v>
      </c>
      <c r="C55" s="3" t="s">
        <v>18</v>
      </c>
      <c r="D55" s="45"/>
      <c r="E55" s="19">
        <v>1579327000000</v>
      </c>
      <c r="F55" s="19">
        <v>144575961000000</v>
      </c>
      <c r="G55" s="15">
        <f t="shared" si="0"/>
        <v>1.09E-2</v>
      </c>
    </row>
    <row r="56" spans="1:7">
      <c r="A56" s="1">
        <v>9</v>
      </c>
      <c r="B56" s="2" t="s">
        <v>19</v>
      </c>
      <c r="C56" s="3" t="s">
        <v>20</v>
      </c>
      <c r="D56" s="45"/>
      <c r="E56" s="19">
        <v>3553534000000</v>
      </c>
      <c r="F56" s="19">
        <v>195820856000000</v>
      </c>
      <c r="G56" s="15">
        <f t="shared" si="0"/>
        <v>1.8100000000000002E-2</v>
      </c>
    </row>
    <row r="57" spans="1:7">
      <c r="A57" s="1">
        <v>10</v>
      </c>
      <c r="B57" s="2" t="s">
        <v>21</v>
      </c>
      <c r="C57" s="3" t="s">
        <v>22</v>
      </c>
      <c r="D57" s="45"/>
      <c r="E57" s="19">
        <v>26008015000000</v>
      </c>
      <c r="F57" s="19">
        <v>855039673000000</v>
      </c>
      <c r="G57" s="15">
        <f t="shared" si="0"/>
        <v>3.04E-2</v>
      </c>
    </row>
    <row r="58" spans="1:7">
      <c r="A58" s="1">
        <v>11</v>
      </c>
      <c r="B58" s="2" t="s">
        <v>23</v>
      </c>
      <c r="C58" s="3" t="s">
        <v>24</v>
      </c>
      <c r="D58" s="45"/>
      <c r="E58" s="19">
        <v>70541753499</v>
      </c>
      <c r="F58" s="19">
        <v>5155422644599</v>
      </c>
      <c r="G58" s="15">
        <f t="shared" si="0"/>
        <v>1.3599999999999999E-2</v>
      </c>
    </row>
    <row r="59" spans="1:7">
      <c r="A59" s="1">
        <v>12</v>
      </c>
      <c r="B59" s="2" t="s">
        <v>25</v>
      </c>
      <c r="C59" s="3" t="s">
        <v>26</v>
      </c>
      <c r="D59" s="45"/>
      <c r="E59" s="19">
        <v>3200169000000</v>
      </c>
      <c r="F59" s="19">
        <v>233162423000000</v>
      </c>
      <c r="G59" s="15">
        <f t="shared" si="0"/>
        <v>1.37E-2</v>
      </c>
    </row>
    <row r="60" spans="1:7">
      <c r="A60" s="1">
        <v>13</v>
      </c>
      <c r="B60" s="2" t="s">
        <v>27</v>
      </c>
      <c r="C60" s="3" t="s">
        <v>28</v>
      </c>
      <c r="D60" s="45"/>
      <c r="E60" s="19">
        <v>959834000000</v>
      </c>
      <c r="F60" s="19">
        <v>143365211000000</v>
      </c>
      <c r="G60" s="15">
        <f t="shared" si="0"/>
        <v>6.6E-3</v>
      </c>
    </row>
    <row r="61" spans="1:7">
      <c r="A61" s="1">
        <v>14</v>
      </c>
      <c r="B61" s="2" t="s">
        <v>29</v>
      </c>
      <c r="C61" s="3" t="s">
        <v>30</v>
      </c>
      <c r="D61" s="45"/>
      <c r="E61" s="19">
        <v>200895000000</v>
      </c>
      <c r="F61" s="19">
        <v>21259549000000</v>
      </c>
      <c r="G61" s="15">
        <f t="shared" si="0"/>
        <v>9.4000000000000004E-3</v>
      </c>
    </row>
    <row r="62" spans="1:7">
      <c r="A62" s="1">
        <v>15</v>
      </c>
      <c r="B62" s="2" t="s">
        <v>31</v>
      </c>
      <c r="C62" s="3" t="s">
        <v>32</v>
      </c>
      <c r="D62" s="45"/>
      <c r="E62" s="19">
        <v>2543990000000</v>
      </c>
      <c r="F62" s="19">
        <v>75059223000000</v>
      </c>
      <c r="G62" s="15">
        <f t="shared" si="0"/>
        <v>3.3799999999999997E-2</v>
      </c>
    </row>
    <row r="63" spans="1:7">
      <c r="A63" s="1">
        <v>16</v>
      </c>
      <c r="B63" s="2" t="s">
        <v>33</v>
      </c>
      <c r="C63" s="3" t="s">
        <v>34</v>
      </c>
      <c r="D63" s="45"/>
      <c r="E63" s="19">
        <v>121532701000</v>
      </c>
      <c r="F63" s="19">
        <v>21364882284000</v>
      </c>
      <c r="G63" s="15">
        <f t="shared" si="0"/>
        <v>5.5999999999999999E-3</v>
      </c>
    </row>
    <row r="64" spans="1:7">
      <c r="A64" s="1">
        <v>17</v>
      </c>
      <c r="B64" s="2" t="s">
        <v>35</v>
      </c>
      <c r="C64" s="3" t="s">
        <v>36</v>
      </c>
      <c r="D64" s="45"/>
      <c r="E64" s="19">
        <v>177777000000</v>
      </c>
      <c r="F64" s="19">
        <v>23453347000000</v>
      </c>
      <c r="G64" s="15">
        <f t="shared" si="0"/>
        <v>7.4999999999999997E-3</v>
      </c>
    </row>
    <row r="65" spans="1:7">
      <c r="A65" s="1">
        <v>18</v>
      </c>
      <c r="B65" s="2" t="s">
        <v>37</v>
      </c>
      <c r="C65" s="3" t="s">
        <v>38</v>
      </c>
      <c r="D65" s="45"/>
      <c r="E65" s="19">
        <v>71448000000</v>
      </c>
      <c r="F65" s="19">
        <v>9769591000000</v>
      </c>
      <c r="G65" s="15">
        <f t="shared" si="0"/>
        <v>7.3000000000000001E-3</v>
      </c>
    </row>
    <row r="66" spans="1:7">
      <c r="A66" s="1">
        <v>19</v>
      </c>
      <c r="B66" s="2" t="s">
        <v>39</v>
      </c>
      <c r="C66" s="3" t="s">
        <v>40</v>
      </c>
      <c r="D66" s="45"/>
      <c r="E66" s="23">
        <v>659006000000</v>
      </c>
      <c r="F66" s="19">
        <v>66582460000000</v>
      </c>
      <c r="G66" s="15">
        <f t="shared" ref="G66:G115" si="1">ROUNDDOWN((E66/F66),4)</f>
        <v>9.7999999999999997E-3</v>
      </c>
    </row>
    <row r="67" spans="1:7">
      <c r="A67" s="1">
        <v>20</v>
      </c>
      <c r="B67" s="2" t="s">
        <v>41</v>
      </c>
      <c r="C67" s="3" t="s">
        <v>42</v>
      </c>
      <c r="D67" s="45"/>
      <c r="E67" s="19">
        <v>1776712000000</v>
      </c>
      <c r="F67" s="19">
        <v>103111114000000</v>
      </c>
      <c r="G67" s="15">
        <f t="shared" si="1"/>
        <v>1.72E-2</v>
      </c>
    </row>
    <row r="68" spans="1:7">
      <c r="A68" s="1">
        <v>21</v>
      </c>
      <c r="B68" s="2" t="s">
        <v>43</v>
      </c>
      <c r="C68" s="3" t="s">
        <v>44</v>
      </c>
      <c r="D68" s="45"/>
      <c r="E68" s="19">
        <v>188798000000</v>
      </c>
      <c r="F68" s="19">
        <v>5777122000000</v>
      </c>
      <c r="G68" s="15">
        <f t="shared" si="1"/>
        <v>3.2599999999999997E-2</v>
      </c>
    </row>
    <row r="69" spans="1:7">
      <c r="A69" s="1">
        <v>22</v>
      </c>
      <c r="B69" s="2" t="s">
        <v>45</v>
      </c>
      <c r="C69" s="3" t="s">
        <v>46</v>
      </c>
      <c r="D69" s="45"/>
      <c r="E69" s="19">
        <v>3676997000000</v>
      </c>
      <c r="F69" s="19">
        <v>172638682000000</v>
      </c>
      <c r="G69" s="15">
        <f t="shared" si="1"/>
        <v>2.12E-2</v>
      </c>
    </row>
    <row r="70" spans="1:7" ht="16.5" thickBot="1">
      <c r="A70" s="10">
        <v>23</v>
      </c>
      <c r="B70" s="11" t="s">
        <v>47</v>
      </c>
      <c r="C70" s="12" t="s">
        <v>48</v>
      </c>
      <c r="D70" s="46"/>
      <c r="E70" s="20">
        <v>188798000000</v>
      </c>
      <c r="F70" s="20">
        <v>16432776000000</v>
      </c>
      <c r="G70" s="15">
        <f t="shared" si="1"/>
        <v>1.14E-2</v>
      </c>
    </row>
    <row r="71" spans="1:7">
      <c r="A71" s="7">
        <v>1</v>
      </c>
      <c r="B71" s="8" t="s">
        <v>3</v>
      </c>
      <c r="C71" s="9" t="s">
        <v>4</v>
      </c>
      <c r="D71" s="44">
        <v>2015</v>
      </c>
      <c r="E71" s="21">
        <v>110795268000</v>
      </c>
      <c r="F71" s="21">
        <v>8364502563000</v>
      </c>
      <c r="G71" s="15">
        <f t="shared" si="1"/>
        <v>1.32E-2</v>
      </c>
    </row>
    <row r="72" spans="1:7">
      <c r="A72" s="1">
        <v>2</v>
      </c>
      <c r="B72" s="2" t="s">
        <v>5</v>
      </c>
      <c r="C72" s="3" t="s">
        <v>6</v>
      </c>
      <c r="D72" s="45"/>
      <c r="E72" s="19">
        <v>119648000000</v>
      </c>
      <c r="F72" s="19">
        <v>12159197000000</v>
      </c>
      <c r="G72" s="15">
        <f t="shared" si="1"/>
        <v>9.7999999999999997E-3</v>
      </c>
    </row>
    <row r="73" spans="1:7">
      <c r="A73" s="1">
        <v>3</v>
      </c>
      <c r="B73" s="2" t="s">
        <v>7</v>
      </c>
      <c r="C73" s="3" t="s">
        <v>8</v>
      </c>
      <c r="D73" s="45"/>
      <c r="E73" s="19">
        <v>22657114000000</v>
      </c>
      <c r="F73" s="19">
        <v>594372770000000</v>
      </c>
      <c r="G73" s="15">
        <f t="shared" si="1"/>
        <v>3.8100000000000002E-2</v>
      </c>
    </row>
    <row r="74" spans="1:7">
      <c r="A74" s="1">
        <v>4</v>
      </c>
      <c r="B74" s="2" t="s">
        <v>9</v>
      </c>
      <c r="C74" s="3" t="s">
        <v>10</v>
      </c>
      <c r="D74" s="45"/>
      <c r="E74" s="19">
        <v>1178728000000</v>
      </c>
      <c r="F74" s="19">
        <v>94366502000000</v>
      </c>
      <c r="G74" s="15">
        <f t="shared" si="1"/>
        <v>1.24E-2</v>
      </c>
    </row>
    <row r="75" spans="1:7">
      <c r="A75" s="1">
        <v>5</v>
      </c>
      <c r="B75" s="2" t="s">
        <v>11</v>
      </c>
      <c r="C75" s="3" t="s">
        <v>12</v>
      </c>
      <c r="D75" s="45"/>
      <c r="E75" s="19">
        <v>11466148000000</v>
      </c>
      <c r="F75" s="19">
        <v>508595288000000</v>
      </c>
      <c r="G75" s="15">
        <f t="shared" si="1"/>
        <v>2.2499999999999999E-2</v>
      </c>
    </row>
    <row r="76" spans="1:7">
      <c r="A76" s="1">
        <v>6</v>
      </c>
      <c r="B76" s="2" t="s">
        <v>13</v>
      </c>
      <c r="C76" s="3" t="s">
        <v>14</v>
      </c>
      <c r="D76" s="45"/>
      <c r="E76" s="19">
        <v>90314736000</v>
      </c>
      <c r="F76" s="19">
        <v>8613113759000</v>
      </c>
      <c r="G76" s="15">
        <f t="shared" si="1"/>
        <v>1.04E-2</v>
      </c>
    </row>
    <row r="77" spans="1:7">
      <c r="A77" s="1">
        <v>7</v>
      </c>
      <c r="B77" s="2" t="s">
        <v>15</v>
      </c>
      <c r="C77" s="3" t="s">
        <v>16</v>
      </c>
      <c r="D77" s="45"/>
      <c r="E77" s="19">
        <v>32494018000000</v>
      </c>
      <c r="F77" s="19">
        <v>878426312000000</v>
      </c>
      <c r="G77" s="15">
        <f t="shared" si="1"/>
        <v>3.6900000000000002E-2</v>
      </c>
    </row>
    <row r="78" spans="1:7">
      <c r="A78" s="1">
        <v>8</v>
      </c>
      <c r="B78" s="2" t="s">
        <v>17</v>
      </c>
      <c r="C78" s="3" t="s">
        <v>18</v>
      </c>
      <c r="D78" s="45"/>
      <c r="E78" s="19">
        <v>2541886000000</v>
      </c>
      <c r="F78" s="19">
        <v>171807592000000</v>
      </c>
      <c r="G78" s="15">
        <f t="shared" si="1"/>
        <v>1.47E-2</v>
      </c>
    </row>
    <row r="79" spans="1:7">
      <c r="A79" s="1">
        <v>9</v>
      </c>
      <c r="B79" s="2" t="s">
        <v>19</v>
      </c>
      <c r="C79" s="3" t="s">
        <v>20</v>
      </c>
      <c r="D79" s="45"/>
      <c r="E79" s="19">
        <v>3281534000000</v>
      </c>
      <c r="F79" s="19">
        <v>188057412000000</v>
      </c>
      <c r="G79" s="15">
        <f t="shared" si="1"/>
        <v>1.7399999999999999E-2</v>
      </c>
    </row>
    <row r="80" spans="1:7">
      <c r="A80" s="1">
        <v>10</v>
      </c>
      <c r="B80" s="2" t="s">
        <v>21</v>
      </c>
      <c r="C80" s="3" t="s">
        <v>22</v>
      </c>
      <c r="D80" s="45"/>
      <c r="E80" s="19">
        <v>26369430000000</v>
      </c>
      <c r="F80" s="19">
        <v>910063409000000</v>
      </c>
      <c r="G80" s="15">
        <f t="shared" si="1"/>
        <v>2.8899999999999999E-2</v>
      </c>
    </row>
    <row r="81" spans="1:7">
      <c r="A81" s="1">
        <v>11</v>
      </c>
      <c r="B81" s="2" t="s">
        <v>23</v>
      </c>
      <c r="C81" s="3" t="s">
        <v>24</v>
      </c>
      <c r="D81" s="45"/>
      <c r="E81" s="19">
        <v>77645849266</v>
      </c>
      <c r="F81" s="19">
        <v>6567266817941</v>
      </c>
      <c r="G81" s="15">
        <f t="shared" si="1"/>
        <v>1.18E-2</v>
      </c>
    </row>
    <row r="82" spans="1:7">
      <c r="A82" s="1">
        <v>12</v>
      </c>
      <c r="B82" s="2" t="s">
        <v>25</v>
      </c>
      <c r="C82" s="3" t="s">
        <v>26</v>
      </c>
      <c r="D82" s="45"/>
      <c r="E82" s="19">
        <v>570004000000</v>
      </c>
      <c r="F82" s="19">
        <v>238849252000000</v>
      </c>
      <c r="G82" s="15">
        <f t="shared" si="1"/>
        <v>2.3E-3</v>
      </c>
    </row>
    <row r="83" spans="1:7">
      <c r="A83" s="1">
        <v>13</v>
      </c>
      <c r="B83" s="2" t="s">
        <v>27</v>
      </c>
      <c r="C83" s="3" t="s">
        <v>28</v>
      </c>
      <c r="D83" s="45"/>
      <c r="E83" s="19">
        <v>1644040000000</v>
      </c>
      <c r="F83" s="19">
        <v>157619013000000</v>
      </c>
      <c r="G83" s="15">
        <f t="shared" si="1"/>
        <v>1.04E-2</v>
      </c>
    </row>
    <row r="84" spans="1:7">
      <c r="A84" s="1">
        <v>14</v>
      </c>
      <c r="B84" s="2" t="s">
        <v>29</v>
      </c>
      <c r="C84" s="3" t="s">
        <v>30</v>
      </c>
      <c r="D84" s="45"/>
      <c r="E84" s="19">
        <v>238953000000</v>
      </c>
      <c r="F84" s="19">
        <v>27868688000000</v>
      </c>
      <c r="G84" s="15">
        <f t="shared" si="1"/>
        <v>8.5000000000000006E-3</v>
      </c>
    </row>
    <row r="85" spans="1:7">
      <c r="A85" s="1">
        <v>15</v>
      </c>
      <c r="B85" s="2" t="s">
        <v>31</v>
      </c>
      <c r="C85" s="3" t="s">
        <v>32</v>
      </c>
      <c r="D85" s="45"/>
      <c r="E85" s="19">
        <v>2432611000000</v>
      </c>
      <c r="F85" s="19">
        <v>81039663000000</v>
      </c>
      <c r="G85" s="15">
        <f t="shared" si="1"/>
        <v>0.03</v>
      </c>
    </row>
    <row r="86" spans="1:7">
      <c r="A86" s="1">
        <v>16</v>
      </c>
      <c r="B86" s="2" t="s">
        <v>33</v>
      </c>
      <c r="C86" s="3" t="s">
        <v>34</v>
      </c>
      <c r="D86" s="45"/>
      <c r="E86" s="19">
        <v>93997406000</v>
      </c>
      <c r="F86" s="19">
        <v>23250685651000</v>
      </c>
      <c r="G86" s="15">
        <f t="shared" si="1"/>
        <v>4.0000000000000001E-3</v>
      </c>
    </row>
    <row r="87" spans="1:7">
      <c r="A87" s="1">
        <v>17</v>
      </c>
      <c r="B87" s="2" t="s">
        <v>35</v>
      </c>
      <c r="C87" s="3" t="s">
        <v>36</v>
      </c>
      <c r="D87" s="45"/>
      <c r="E87" s="19">
        <v>84258000000</v>
      </c>
      <c r="F87" s="19">
        <v>25119249000000</v>
      </c>
      <c r="G87" s="15">
        <f t="shared" si="1"/>
        <v>3.3E-3</v>
      </c>
    </row>
    <row r="88" spans="1:7">
      <c r="A88" s="1">
        <v>18</v>
      </c>
      <c r="B88" s="2" t="s">
        <v>37</v>
      </c>
      <c r="C88" s="3" t="s">
        <v>38</v>
      </c>
      <c r="D88" s="45"/>
      <c r="E88" s="19">
        <v>96528000000</v>
      </c>
      <c r="F88" s="19">
        <v>10089121000000</v>
      </c>
      <c r="G88" s="15">
        <f t="shared" si="1"/>
        <v>9.4999999999999998E-3</v>
      </c>
    </row>
    <row r="89" spans="1:7">
      <c r="A89" s="1">
        <v>19</v>
      </c>
      <c r="B89" s="2" t="s">
        <v>39</v>
      </c>
      <c r="C89" s="3" t="s">
        <v>40</v>
      </c>
      <c r="D89" s="45"/>
      <c r="E89" s="19">
        <v>1238769000000</v>
      </c>
      <c r="F89" s="19">
        <v>68225170000000</v>
      </c>
      <c r="G89" s="15">
        <f t="shared" si="1"/>
        <v>1.8100000000000002E-2</v>
      </c>
    </row>
    <row r="90" spans="1:7">
      <c r="A90" s="1">
        <v>20</v>
      </c>
      <c r="B90" s="2" t="s">
        <v>41</v>
      </c>
      <c r="C90" s="3" t="s">
        <v>42</v>
      </c>
      <c r="D90" s="45"/>
      <c r="E90" s="19">
        <v>2001461000000</v>
      </c>
      <c r="F90" s="19">
        <v>120480402000000</v>
      </c>
      <c r="G90" s="15">
        <f t="shared" si="1"/>
        <v>1.66E-2</v>
      </c>
    </row>
    <row r="91" spans="1:7">
      <c r="A91" s="1">
        <v>21</v>
      </c>
      <c r="B91" s="2" t="s">
        <v>43</v>
      </c>
      <c r="C91" s="3" t="s">
        <v>44</v>
      </c>
      <c r="D91" s="45"/>
      <c r="E91" s="19">
        <v>362094000000</v>
      </c>
      <c r="F91" s="19">
        <v>6703377000000</v>
      </c>
      <c r="G91" s="15">
        <f t="shared" si="1"/>
        <v>5.3999999999999999E-2</v>
      </c>
    </row>
    <row r="92" spans="1:7">
      <c r="A92" s="1">
        <v>22</v>
      </c>
      <c r="B92" s="2" t="s">
        <v>45</v>
      </c>
      <c r="C92" s="3" t="s">
        <v>46</v>
      </c>
      <c r="D92" s="45"/>
      <c r="E92" s="19">
        <v>2457684000000</v>
      </c>
      <c r="F92" s="19">
        <v>183120540000000</v>
      </c>
      <c r="G92" s="15">
        <f t="shared" si="1"/>
        <v>1.34E-2</v>
      </c>
    </row>
    <row r="93" spans="1:7" ht="16.5" thickBot="1">
      <c r="A93" s="10">
        <v>23</v>
      </c>
      <c r="B93" s="11" t="s">
        <v>47</v>
      </c>
      <c r="C93" s="12" t="s">
        <v>48</v>
      </c>
      <c r="D93" s="46"/>
      <c r="E93" s="20">
        <v>362094000000</v>
      </c>
      <c r="F93" s="20">
        <v>20019523000000</v>
      </c>
      <c r="G93" s="15">
        <f t="shared" si="1"/>
        <v>1.7999999999999999E-2</v>
      </c>
    </row>
    <row r="94" spans="1:7">
      <c r="A94" s="7">
        <v>1</v>
      </c>
      <c r="B94" s="8" t="s">
        <v>3</v>
      </c>
      <c r="C94" s="9" t="s">
        <v>4</v>
      </c>
      <c r="D94" s="44">
        <v>2016</v>
      </c>
      <c r="E94" s="21">
        <v>141265512000</v>
      </c>
      <c r="F94" s="21">
        <v>11377960721000</v>
      </c>
      <c r="G94" s="15">
        <f t="shared" si="1"/>
        <v>1.24E-2</v>
      </c>
    </row>
    <row r="95" spans="1:7">
      <c r="A95" s="1">
        <v>2</v>
      </c>
      <c r="B95" s="2" t="s">
        <v>5</v>
      </c>
      <c r="C95" s="3" t="s">
        <v>6</v>
      </c>
      <c r="D95" s="45"/>
      <c r="E95" s="19">
        <v>126025000000</v>
      </c>
      <c r="F95" s="19">
        <v>14207414000000</v>
      </c>
      <c r="G95" s="15">
        <f t="shared" si="1"/>
        <v>8.8000000000000005E-3</v>
      </c>
    </row>
    <row r="96" spans="1:7">
      <c r="A96" s="1">
        <v>3</v>
      </c>
      <c r="B96" s="2" t="s">
        <v>7</v>
      </c>
      <c r="C96" s="3" t="s">
        <v>8</v>
      </c>
      <c r="D96" s="45"/>
      <c r="E96" s="19">
        <v>25839200000000</v>
      </c>
      <c r="F96" s="19">
        <v>676738753000000</v>
      </c>
      <c r="G96" s="15">
        <f t="shared" si="1"/>
        <v>3.8100000000000002E-2</v>
      </c>
    </row>
    <row r="97" spans="1:7">
      <c r="A97" s="1">
        <v>4</v>
      </c>
      <c r="B97" s="2" t="s">
        <v>9</v>
      </c>
      <c r="C97" s="3" t="s">
        <v>10</v>
      </c>
      <c r="D97" s="45"/>
      <c r="E97" s="19">
        <v>1357170000000</v>
      </c>
      <c r="F97" s="19">
        <v>105406002000000</v>
      </c>
      <c r="G97" s="15">
        <f t="shared" si="1"/>
        <v>1.2800000000000001E-2</v>
      </c>
    </row>
    <row r="98" spans="1:7">
      <c r="A98" s="1">
        <v>5</v>
      </c>
      <c r="B98" s="2" t="s">
        <v>11</v>
      </c>
      <c r="C98" s="3" t="s">
        <v>12</v>
      </c>
      <c r="D98" s="45"/>
      <c r="E98" s="19">
        <v>14302905000000</v>
      </c>
      <c r="F98" s="19">
        <v>603031880000000</v>
      </c>
      <c r="G98" s="15">
        <f t="shared" si="1"/>
        <v>2.3699999999999999E-2</v>
      </c>
    </row>
    <row r="99" spans="1:7">
      <c r="A99" s="1">
        <v>6</v>
      </c>
      <c r="B99" s="2" t="s">
        <v>13</v>
      </c>
      <c r="C99" s="3" t="s">
        <v>14</v>
      </c>
      <c r="D99" s="45"/>
      <c r="E99" s="19">
        <v>12072789000</v>
      </c>
      <c r="F99" s="19">
        <v>7705782413000</v>
      </c>
      <c r="G99" s="15">
        <f t="shared" si="1"/>
        <v>1.5E-3</v>
      </c>
    </row>
    <row r="100" spans="1:7">
      <c r="A100" s="1">
        <v>7</v>
      </c>
      <c r="B100" s="2" t="s">
        <v>15</v>
      </c>
      <c r="C100" s="3" t="s">
        <v>16</v>
      </c>
      <c r="D100" s="45"/>
      <c r="E100" s="19">
        <v>33973770000000</v>
      </c>
      <c r="F100" s="19">
        <v>1003644426000000</v>
      </c>
      <c r="G100" s="15">
        <f t="shared" si="1"/>
        <v>3.3799999999999997E-2</v>
      </c>
    </row>
    <row r="101" spans="1:7">
      <c r="A101" s="1">
        <v>8</v>
      </c>
      <c r="B101" s="2" t="s">
        <v>17</v>
      </c>
      <c r="C101" s="3" t="s">
        <v>18</v>
      </c>
      <c r="D101" s="45"/>
      <c r="E101" s="19">
        <v>3330084000000</v>
      </c>
      <c r="F101" s="19">
        <v>214168479000000</v>
      </c>
      <c r="G101" s="15">
        <f t="shared" si="1"/>
        <v>1.55E-2</v>
      </c>
    </row>
    <row r="102" spans="1:7">
      <c r="A102" s="1">
        <v>9</v>
      </c>
      <c r="B102" s="2" t="s">
        <v>19</v>
      </c>
      <c r="C102" s="3" t="s">
        <v>20</v>
      </c>
      <c r="D102" s="45"/>
      <c r="E102" s="19">
        <v>4393037000000</v>
      </c>
      <c r="F102" s="19">
        <v>174086730000000</v>
      </c>
      <c r="G102" s="15">
        <f t="shared" si="1"/>
        <v>2.52E-2</v>
      </c>
    </row>
    <row r="103" spans="1:7">
      <c r="A103" s="1">
        <v>10</v>
      </c>
      <c r="B103" s="2" t="s">
        <v>21</v>
      </c>
      <c r="C103" s="3" t="s">
        <v>22</v>
      </c>
      <c r="D103" s="45"/>
      <c r="E103" s="19">
        <v>18572965000000</v>
      </c>
      <c r="F103" s="19">
        <v>1038706009000000</v>
      </c>
      <c r="G103" s="15">
        <f t="shared" si="1"/>
        <v>1.78E-2</v>
      </c>
    </row>
    <row r="104" spans="1:7">
      <c r="A104" s="1">
        <v>11</v>
      </c>
      <c r="B104" s="2" t="s">
        <v>23</v>
      </c>
      <c r="C104" s="3" t="s">
        <v>24</v>
      </c>
      <c r="D104" s="45"/>
      <c r="E104" s="19">
        <v>106483022630</v>
      </c>
      <c r="F104" s="19">
        <v>7121173332944</v>
      </c>
      <c r="G104" s="15">
        <f t="shared" si="1"/>
        <v>1.49E-2</v>
      </c>
    </row>
    <row r="105" spans="1:7">
      <c r="A105" s="1">
        <v>12</v>
      </c>
      <c r="B105" s="2" t="s">
        <v>25</v>
      </c>
      <c r="C105" s="3" t="s">
        <v>26</v>
      </c>
      <c r="D105" s="45"/>
      <c r="E105" s="19">
        <v>2850708000000</v>
      </c>
      <c r="F105" s="19">
        <v>241571728000000</v>
      </c>
      <c r="G105" s="15">
        <f t="shared" si="1"/>
        <v>1.18E-2</v>
      </c>
    </row>
    <row r="106" spans="1:7">
      <c r="A106" s="1">
        <v>13</v>
      </c>
      <c r="B106" s="2" t="s">
        <v>27</v>
      </c>
      <c r="C106" s="3" t="s">
        <v>28</v>
      </c>
      <c r="D106" s="45"/>
      <c r="E106" s="19">
        <v>2610640000000</v>
      </c>
      <c r="F106" s="19">
        <v>166678902000000</v>
      </c>
      <c r="G106" s="15">
        <f t="shared" si="1"/>
        <v>1.5599999999999999E-2</v>
      </c>
    </row>
    <row r="107" spans="1:7">
      <c r="A107" s="1">
        <v>14</v>
      </c>
      <c r="B107" s="2" t="s">
        <v>29</v>
      </c>
      <c r="C107" s="3" t="s">
        <v>30</v>
      </c>
      <c r="D107" s="45"/>
      <c r="E107" s="19">
        <v>493630000000</v>
      </c>
      <c r="F107" s="19">
        <v>31192626000000</v>
      </c>
      <c r="G107" s="15">
        <f t="shared" si="1"/>
        <v>1.5800000000000002E-2</v>
      </c>
    </row>
    <row r="108" spans="1:7">
      <c r="A108" s="1">
        <v>15</v>
      </c>
      <c r="B108" s="2" t="s">
        <v>31</v>
      </c>
      <c r="C108" s="3" t="s">
        <v>32</v>
      </c>
      <c r="D108" s="45"/>
      <c r="E108" s="19">
        <v>2604519000000</v>
      </c>
      <c r="F108" s="19">
        <v>91371387000000</v>
      </c>
      <c r="G108" s="15">
        <f t="shared" si="1"/>
        <v>2.8500000000000001E-2</v>
      </c>
    </row>
    <row r="109" spans="1:7">
      <c r="A109" s="1">
        <v>16</v>
      </c>
      <c r="B109" s="2" t="s">
        <v>33</v>
      </c>
      <c r="C109" s="3" t="s">
        <v>34</v>
      </c>
      <c r="D109" s="45"/>
      <c r="E109" s="19">
        <v>92860786000</v>
      </c>
      <c r="F109" s="19">
        <v>25999981283000</v>
      </c>
      <c r="G109" s="15">
        <f t="shared" si="1"/>
        <v>3.5000000000000001E-3</v>
      </c>
    </row>
    <row r="110" spans="1:7">
      <c r="A110" s="1">
        <v>17</v>
      </c>
      <c r="B110" s="2" t="s">
        <v>35</v>
      </c>
      <c r="C110" s="3" t="s">
        <v>36</v>
      </c>
      <c r="D110" s="45"/>
      <c r="E110" s="19">
        <v>92424000000</v>
      </c>
      <c r="F110" s="19">
        <v>26219938000000</v>
      </c>
      <c r="G110" s="15">
        <f t="shared" si="1"/>
        <v>3.5000000000000001E-3</v>
      </c>
    </row>
    <row r="111" spans="1:7">
      <c r="A111" s="1">
        <v>18</v>
      </c>
      <c r="B111" s="2" t="s">
        <v>37</v>
      </c>
      <c r="C111" s="3" t="s">
        <v>38</v>
      </c>
      <c r="D111" s="45"/>
      <c r="E111" s="19">
        <v>79445000000</v>
      </c>
      <c r="F111" s="19">
        <v>12257391000000</v>
      </c>
      <c r="G111" s="15">
        <f t="shared" si="1"/>
        <v>6.4000000000000003E-3</v>
      </c>
    </row>
    <row r="112" spans="1:7">
      <c r="A112" s="1">
        <v>19</v>
      </c>
      <c r="B112" s="2" t="s">
        <v>39</v>
      </c>
      <c r="C112" s="3" t="s">
        <v>40</v>
      </c>
      <c r="D112" s="45"/>
      <c r="E112" s="19">
        <v>1545423000000</v>
      </c>
      <c r="F112" s="19">
        <v>70531682000000</v>
      </c>
      <c r="G112" s="15">
        <f t="shared" si="1"/>
        <v>2.1899999999999999E-2</v>
      </c>
    </row>
    <row r="113" spans="1:7">
      <c r="A113" s="1">
        <v>20</v>
      </c>
      <c r="B113" s="2" t="s">
        <v>41</v>
      </c>
      <c r="C113" s="3" t="s">
        <v>42</v>
      </c>
      <c r="D113" s="45"/>
      <c r="E113" s="19">
        <v>2351102000000</v>
      </c>
      <c r="F113" s="19">
        <v>138196341000000</v>
      </c>
      <c r="G113" s="15">
        <f t="shared" si="1"/>
        <v>1.7000000000000001E-2</v>
      </c>
    </row>
    <row r="114" spans="1:7">
      <c r="A114" s="1">
        <v>21</v>
      </c>
      <c r="B114" s="2" t="s">
        <v>43</v>
      </c>
      <c r="C114" s="3" t="s">
        <v>44</v>
      </c>
      <c r="D114" s="45"/>
      <c r="E114" s="19">
        <v>39232000000</v>
      </c>
      <c r="F114" s="19">
        <v>8992244000000</v>
      </c>
      <c r="G114" s="15">
        <f t="shared" si="1"/>
        <v>4.3E-3</v>
      </c>
    </row>
    <row r="115" spans="1:7">
      <c r="A115" s="1">
        <v>22</v>
      </c>
      <c r="B115" s="2" t="s">
        <v>45</v>
      </c>
      <c r="C115" s="3" t="s">
        <v>46</v>
      </c>
      <c r="D115" s="45"/>
      <c r="E115" s="19">
        <v>3306183000000</v>
      </c>
      <c r="F115" s="19">
        <v>199175053000000</v>
      </c>
      <c r="G115" s="15">
        <f t="shared" si="1"/>
        <v>1.6500000000000001E-2</v>
      </c>
    </row>
    <row r="116" spans="1:7">
      <c r="A116" s="1">
        <v>23</v>
      </c>
      <c r="B116" s="2" t="s">
        <v>47</v>
      </c>
      <c r="C116" s="3" t="s">
        <v>48</v>
      </c>
      <c r="D116" s="45"/>
      <c r="E116" s="19">
        <v>419489000000</v>
      </c>
      <c r="F116" s="19">
        <v>22630634000000</v>
      </c>
      <c r="G116" s="15">
        <f>ROUNDDOWN((E116/F116),4)</f>
        <v>1.8499999999999999E-2</v>
      </c>
    </row>
  </sheetData>
  <mergeCells count="5">
    <mergeCell ref="D2:D24"/>
    <mergeCell ref="D25:D47"/>
    <mergeCell ref="D48:D70"/>
    <mergeCell ref="D71:D93"/>
    <mergeCell ref="D94:D1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CAR</vt:lpstr>
      <vt:lpstr>LDR</vt:lpstr>
      <vt:lpstr>NIM</vt:lpstr>
      <vt:lpstr>Size</vt:lpstr>
      <vt:lpstr>CR</vt:lpstr>
      <vt:lpstr>DPK</vt:lpstr>
      <vt:lpstr>ROA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2019-03-02T13:51:25Z</dcterms:created>
  <dcterms:modified xsi:type="dcterms:W3CDTF">2019-03-21T15:58:25Z</dcterms:modified>
</cp:coreProperties>
</file>