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 Susanto\Documents\SEM 7\SEMINAR\"/>
    </mc:Choice>
  </mc:AlternateContent>
  <xr:revisionPtr revIDLastSave="0" documentId="13_ncr:1_{B1F4533B-0A0C-412F-8DD0-99064973A10E}" xr6:coauthVersionLast="45" xr6:coauthVersionMax="45" xr10:uidLastSave="{00000000-0000-0000-0000-000000000000}"/>
  <bookViews>
    <workbookView xWindow="-108" yWindow="-108" windowWidth="23256" windowHeight="12576" xr2:uid="{C40C2690-8BF8-4774-87B3-D73DD57AEE9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2" i="1" l="1"/>
  <c r="Q91" i="1"/>
  <c r="Q80" i="1"/>
  <c r="Q69" i="1"/>
  <c r="Q58" i="1"/>
  <c r="Q47" i="1"/>
  <c r="Q36" i="1"/>
  <c r="Q25" i="1"/>
  <c r="Q96" i="1" l="1"/>
  <c r="Q97" i="1"/>
  <c r="Q98" i="1"/>
  <c r="Q99" i="1"/>
  <c r="Q100" i="1"/>
  <c r="Q101" i="1"/>
  <c r="Q95" i="1"/>
  <c r="Q85" i="1"/>
  <c r="Q86" i="1"/>
  <c r="Q87" i="1"/>
  <c r="Q88" i="1"/>
  <c r="Q89" i="1"/>
  <c r="Q90" i="1"/>
  <c r="Q84" i="1"/>
  <c r="Q74" i="1"/>
  <c r="Q75" i="1"/>
  <c r="Q76" i="1"/>
  <c r="Q77" i="1"/>
  <c r="Q78" i="1"/>
  <c r="Q79" i="1"/>
  <c r="Q73" i="1"/>
  <c r="Q63" i="1"/>
  <c r="Q64" i="1"/>
  <c r="Q65" i="1"/>
  <c r="Q66" i="1"/>
  <c r="Q67" i="1"/>
  <c r="Q68" i="1"/>
  <c r="Q62" i="1"/>
  <c r="Q52" i="1"/>
  <c r="Q53" i="1"/>
  <c r="Q54" i="1"/>
  <c r="Q55" i="1"/>
  <c r="Q56" i="1"/>
  <c r="Q57" i="1"/>
  <c r="Q51" i="1"/>
  <c r="Q41" i="1"/>
  <c r="Q42" i="1"/>
  <c r="Q43" i="1"/>
  <c r="Q44" i="1"/>
  <c r="Q45" i="1"/>
  <c r="Q46" i="1"/>
  <c r="Q40" i="1"/>
  <c r="Q30" i="1"/>
  <c r="Q31" i="1"/>
  <c r="Q32" i="1"/>
  <c r="Q33" i="1"/>
  <c r="Q34" i="1"/>
  <c r="Q35" i="1"/>
  <c r="Q29" i="1"/>
  <c r="Q19" i="1"/>
  <c r="Q20" i="1"/>
  <c r="Q21" i="1"/>
  <c r="Q22" i="1"/>
  <c r="Q23" i="1"/>
  <c r="Q24" i="1"/>
  <c r="Q18" i="1"/>
  <c r="P102" i="1"/>
  <c r="O102" i="1"/>
  <c r="N102" i="1"/>
  <c r="M102" i="1"/>
  <c r="L102" i="1"/>
  <c r="K102" i="1"/>
  <c r="J102" i="1"/>
  <c r="I102" i="1"/>
  <c r="H102" i="1"/>
  <c r="P91" i="1"/>
  <c r="O91" i="1"/>
  <c r="N91" i="1"/>
  <c r="M91" i="1"/>
  <c r="L91" i="1"/>
  <c r="K91" i="1"/>
  <c r="J91" i="1"/>
  <c r="I91" i="1"/>
  <c r="H91" i="1"/>
  <c r="P80" i="1"/>
  <c r="O80" i="1"/>
  <c r="N80" i="1"/>
  <c r="M80" i="1"/>
  <c r="L80" i="1"/>
  <c r="K80" i="1"/>
  <c r="J80" i="1"/>
  <c r="I80" i="1"/>
  <c r="H80" i="1"/>
  <c r="P69" i="1"/>
  <c r="O69" i="1"/>
  <c r="N69" i="1"/>
  <c r="M69" i="1"/>
  <c r="L69" i="1"/>
  <c r="K69" i="1"/>
  <c r="J69" i="1"/>
  <c r="I69" i="1"/>
  <c r="H69" i="1"/>
  <c r="H58" i="1"/>
  <c r="I58" i="1"/>
  <c r="J58" i="1"/>
  <c r="K58" i="1"/>
  <c r="L58" i="1"/>
  <c r="M58" i="1"/>
  <c r="N58" i="1"/>
  <c r="O58" i="1"/>
  <c r="P58" i="1"/>
  <c r="P47" i="1"/>
  <c r="O47" i="1"/>
  <c r="N47" i="1"/>
  <c r="M47" i="1"/>
  <c r="L47" i="1"/>
  <c r="K47" i="1"/>
  <c r="J47" i="1"/>
  <c r="I47" i="1"/>
  <c r="H47" i="1"/>
  <c r="P36" i="1"/>
  <c r="O36" i="1"/>
  <c r="N36" i="1"/>
  <c r="M36" i="1"/>
  <c r="L36" i="1"/>
  <c r="K36" i="1"/>
  <c r="J36" i="1"/>
  <c r="I36" i="1"/>
  <c r="H36" i="1"/>
  <c r="P25" i="1"/>
  <c r="O25" i="1"/>
  <c r="N25" i="1"/>
  <c r="M25" i="1"/>
  <c r="L25" i="1"/>
  <c r="K25" i="1"/>
  <c r="J25" i="1"/>
  <c r="I25" i="1"/>
  <c r="H25" i="1"/>
</calcChain>
</file>

<file path=xl/sharedStrings.xml><?xml version="1.0" encoding="utf-8"?>
<sst xmlns="http://schemas.openxmlformats.org/spreadsheetml/2006/main" count="388" uniqueCount="66">
  <si>
    <t>Eatboss Dago</t>
  </si>
  <si>
    <t>Sejiwa Coffee</t>
  </si>
  <si>
    <t>PPPlease</t>
  </si>
  <si>
    <t>Lo.Ka.Si. Café</t>
  </si>
  <si>
    <t>Sans Co. Café</t>
  </si>
  <si>
    <t>Kapulaga</t>
  </si>
  <si>
    <t>Gormeteria</t>
  </si>
  <si>
    <t>Wiki Koffie</t>
  </si>
  <si>
    <t>Periode Lahir</t>
  </si>
  <si>
    <t>1980-1985</t>
  </si>
  <si>
    <t>1986-1990</t>
  </si>
  <si>
    <t>1991-1995</t>
  </si>
  <si>
    <t>1996-2000</t>
  </si>
  <si>
    <t>2001-2005</t>
  </si>
  <si>
    <t>A</t>
  </si>
  <si>
    <t>B</t>
  </si>
  <si>
    <t>C</t>
  </si>
  <si>
    <t>D</t>
  </si>
  <si>
    <t>E</t>
  </si>
  <si>
    <t>Gender</t>
  </si>
  <si>
    <t>Male</t>
  </si>
  <si>
    <t>Female</t>
  </si>
  <si>
    <t>Not disclosed</t>
  </si>
  <si>
    <t>Jarak lokasi</t>
  </si>
  <si>
    <t>&lt;500m</t>
  </si>
  <si>
    <t>&gt;1km</t>
  </si>
  <si>
    <t>Pengeluaran</t>
  </si>
  <si>
    <t>&lt;1jt</t>
  </si>
  <si>
    <t>1-2jt</t>
  </si>
  <si>
    <t>2-4jt</t>
  </si>
  <si>
    <t>&gt;4jt</t>
  </si>
  <si>
    <t>Responden 1</t>
  </si>
  <si>
    <t>Responden 2</t>
  </si>
  <si>
    <t>Responden 3</t>
  </si>
  <si>
    <t>Responden 4</t>
  </si>
  <si>
    <t>Responden 5</t>
  </si>
  <si>
    <t>Responden 6</t>
  </si>
  <si>
    <t>Responden 7</t>
  </si>
  <si>
    <t>Comfortable Place</t>
  </si>
  <si>
    <t>Good Service</t>
  </si>
  <si>
    <t>Affordable Price</t>
  </si>
  <si>
    <t>Varied Products</t>
  </si>
  <si>
    <t>Complete Facilities</t>
  </si>
  <si>
    <t>Unique Menus</t>
  </si>
  <si>
    <t>Friends Recommendation</t>
  </si>
  <si>
    <t>Reflecting Social Status</t>
  </si>
  <si>
    <t>Innovative Products</t>
  </si>
  <si>
    <t>PENILAIAN RESPONDEN</t>
  </si>
  <si>
    <t>DATA RESPONDEN</t>
  </si>
  <si>
    <t>Periode lahir</t>
  </si>
  <si>
    <t xml:space="preserve">D </t>
  </si>
  <si>
    <t>F</t>
  </si>
  <si>
    <t>M</t>
  </si>
  <si>
    <t>W</t>
  </si>
  <si>
    <t>X</t>
  </si>
  <si>
    <t>Y</t>
  </si>
  <si>
    <t>Z</t>
  </si>
  <si>
    <t>ND</t>
  </si>
  <si>
    <t>SEJIWA COFFEE</t>
  </si>
  <si>
    <t>EATBOSS DAGO</t>
  </si>
  <si>
    <t>PPPLEASE</t>
  </si>
  <si>
    <t>LOKASI CAFÉ</t>
  </si>
  <si>
    <t>SANS CO SPACE</t>
  </si>
  <si>
    <t>KAPULAGA</t>
  </si>
  <si>
    <t>GORMETERIA</t>
  </si>
  <si>
    <t>WIKI KOFFIE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</si>
</sst>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2C04-581C-40C5-9950-718242019D73}">
  <dimension ref="D6:Q102"/>
  <sheetViews>
    <sheetView tabSelected="1" topLeftCell="A13" workbookViewId="0">
      <selection activeCell="U33" sqref="U33"/>
    </sheetView>
  </sheetViews>
  <sheetFormatPr defaultRowHeight="14.4" x14ac:dyDescent="0.3"/>
  <cols>
    <col min="4" max="4" width="12" bestFit="1" customWidth="1"/>
    <col min="5" max="5" width="10.33203125" bestFit="1" customWidth="1"/>
    <col min="6" max="6" width="10.33203125" customWidth="1"/>
    <col min="7" max="7" width="11" bestFit="1" customWidth="1"/>
    <col min="8" max="9" width="9.21875" customWidth="1"/>
    <col min="10" max="10" width="10.109375" customWidth="1"/>
    <col min="11" max="15" width="9.21875" customWidth="1"/>
    <col min="16" max="16" width="10.21875" customWidth="1"/>
  </cols>
  <sheetData>
    <row r="6" spans="4:16" x14ac:dyDescent="0.3">
      <c r="E6" t="s">
        <v>23</v>
      </c>
      <c r="H6" t="s">
        <v>8</v>
      </c>
      <c r="K6" t="s">
        <v>19</v>
      </c>
      <c r="N6" t="s">
        <v>26</v>
      </c>
    </row>
    <row r="7" spans="4:16" x14ac:dyDescent="0.3">
      <c r="D7" t="s">
        <v>0</v>
      </c>
      <c r="E7" t="s">
        <v>24</v>
      </c>
      <c r="H7" t="s">
        <v>9</v>
      </c>
      <c r="I7" t="s">
        <v>14</v>
      </c>
      <c r="K7" t="s">
        <v>20</v>
      </c>
      <c r="L7" t="s">
        <v>52</v>
      </c>
      <c r="N7" t="s">
        <v>27</v>
      </c>
      <c r="O7" t="s">
        <v>53</v>
      </c>
    </row>
    <row r="8" spans="4:16" x14ac:dyDescent="0.3">
      <c r="D8" t="s">
        <v>1</v>
      </c>
      <c r="E8" t="s">
        <v>25</v>
      </c>
      <c r="H8" t="s">
        <v>10</v>
      </c>
      <c r="I8" t="s">
        <v>15</v>
      </c>
      <c r="K8" t="s">
        <v>21</v>
      </c>
      <c r="L8" t="s">
        <v>51</v>
      </c>
      <c r="N8" t="s">
        <v>28</v>
      </c>
      <c r="O8" t="s">
        <v>54</v>
      </c>
    </row>
    <row r="9" spans="4:16" x14ac:dyDescent="0.3">
      <c r="D9" t="s">
        <v>2</v>
      </c>
      <c r="E9" t="s">
        <v>25</v>
      </c>
      <c r="H9" t="s">
        <v>11</v>
      </c>
      <c r="I9" t="s">
        <v>16</v>
      </c>
      <c r="K9" t="s">
        <v>22</v>
      </c>
      <c r="L9" t="s">
        <v>57</v>
      </c>
      <c r="N9" t="s">
        <v>29</v>
      </c>
      <c r="O9" t="s">
        <v>55</v>
      </c>
    </row>
    <row r="10" spans="4:16" x14ac:dyDescent="0.3">
      <c r="D10" t="s">
        <v>3</v>
      </c>
      <c r="E10" t="s">
        <v>24</v>
      </c>
      <c r="H10" t="s">
        <v>12</v>
      </c>
      <c r="I10" t="s">
        <v>17</v>
      </c>
      <c r="N10" t="s">
        <v>30</v>
      </c>
      <c r="O10" t="s">
        <v>56</v>
      </c>
    </row>
    <row r="11" spans="4:16" x14ac:dyDescent="0.3">
      <c r="D11" t="s">
        <v>4</v>
      </c>
      <c r="E11" t="s">
        <v>25</v>
      </c>
      <c r="H11" t="s">
        <v>13</v>
      </c>
      <c r="I11" t="s">
        <v>18</v>
      </c>
    </row>
    <row r="12" spans="4:16" x14ac:dyDescent="0.3">
      <c r="D12" t="s">
        <v>5</v>
      </c>
      <c r="E12" t="s">
        <v>24</v>
      </c>
    </row>
    <row r="13" spans="4:16" x14ac:dyDescent="0.3">
      <c r="D13" t="s">
        <v>6</v>
      </c>
      <c r="E13" t="s">
        <v>25</v>
      </c>
    </row>
    <row r="14" spans="4:16" x14ac:dyDescent="0.3">
      <c r="D14" t="s">
        <v>7</v>
      </c>
      <c r="E14" t="s">
        <v>25</v>
      </c>
    </row>
    <row r="16" spans="4:16" x14ac:dyDescent="0.3">
      <c r="D16" s="9" t="s">
        <v>59</v>
      </c>
      <c r="E16" s="10" t="s">
        <v>48</v>
      </c>
      <c r="F16" s="10"/>
      <c r="G16" s="10"/>
      <c r="H16" s="10" t="s">
        <v>47</v>
      </c>
      <c r="I16" s="10"/>
      <c r="J16" s="10"/>
      <c r="K16" s="10"/>
      <c r="L16" s="10"/>
      <c r="M16" s="10"/>
      <c r="N16" s="10"/>
      <c r="O16" s="10"/>
      <c r="P16" s="10"/>
    </row>
    <row r="17" spans="4:17" ht="43.2" customHeight="1" x14ac:dyDescent="0.3">
      <c r="D17" s="9"/>
      <c r="E17" s="11" t="s">
        <v>49</v>
      </c>
      <c r="F17" s="11" t="s">
        <v>19</v>
      </c>
      <c r="G17" s="11" t="s">
        <v>26</v>
      </c>
      <c r="H17" s="12" t="s">
        <v>38</v>
      </c>
      <c r="I17" s="12" t="s">
        <v>39</v>
      </c>
      <c r="J17" s="12" t="s">
        <v>40</v>
      </c>
      <c r="K17" s="12" t="s">
        <v>41</v>
      </c>
      <c r="L17" s="12" t="s">
        <v>42</v>
      </c>
      <c r="M17" s="12" t="s">
        <v>43</v>
      </c>
      <c r="N17" s="12" t="s">
        <v>44</v>
      </c>
      <c r="O17" s="12" t="s">
        <v>45</v>
      </c>
      <c r="P17" s="12" t="s">
        <v>46</v>
      </c>
      <c r="Q17" s="1"/>
    </row>
    <row r="18" spans="4:17" x14ac:dyDescent="0.3">
      <c r="D18" s="13" t="s">
        <v>31</v>
      </c>
      <c r="E18" s="13" t="s">
        <v>50</v>
      </c>
      <c r="F18" s="13" t="s">
        <v>51</v>
      </c>
      <c r="G18" s="13" t="s">
        <v>56</v>
      </c>
      <c r="H18" s="13">
        <v>3</v>
      </c>
      <c r="I18" s="13">
        <v>3</v>
      </c>
      <c r="J18" s="13">
        <v>3</v>
      </c>
      <c r="K18" s="13">
        <v>3</v>
      </c>
      <c r="L18" s="13">
        <v>4</v>
      </c>
      <c r="M18" s="13">
        <v>4</v>
      </c>
      <c r="N18" s="13">
        <v>3</v>
      </c>
      <c r="O18" s="13">
        <v>3</v>
      </c>
      <c r="P18" s="13">
        <v>3</v>
      </c>
      <c r="Q18">
        <f>SUM(H18:P18)</f>
        <v>29</v>
      </c>
    </row>
    <row r="19" spans="4:17" x14ac:dyDescent="0.3">
      <c r="D19" s="13" t="s">
        <v>32</v>
      </c>
      <c r="E19" s="13" t="s">
        <v>17</v>
      </c>
      <c r="F19" s="13" t="s">
        <v>52</v>
      </c>
      <c r="G19" s="13" t="s">
        <v>56</v>
      </c>
      <c r="H19" s="13">
        <v>4</v>
      </c>
      <c r="I19" s="13">
        <v>3</v>
      </c>
      <c r="J19" s="13">
        <v>3</v>
      </c>
      <c r="K19" s="13">
        <v>3</v>
      </c>
      <c r="L19" s="13">
        <v>3</v>
      </c>
      <c r="M19" s="13">
        <v>4</v>
      </c>
      <c r="N19" s="13">
        <v>4</v>
      </c>
      <c r="O19" s="13">
        <v>3</v>
      </c>
      <c r="P19" s="13">
        <v>3</v>
      </c>
      <c r="Q19">
        <f t="shared" ref="Q19:Q24" si="0">SUM(H19:P19)</f>
        <v>30</v>
      </c>
    </row>
    <row r="20" spans="4:17" x14ac:dyDescent="0.3">
      <c r="D20" s="13" t="s">
        <v>33</v>
      </c>
      <c r="E20" s="13" t="s">
        <v>17</v>
      </c>
      <c r="F20" s="13" t="s">
        <v>51</v>
      </c>
      <c r="G20" s="13" t="s">
        <v>55</v>
      </c>
      <c r="H20" s="13">
        <v>3</v>
      </c>
      <c r="I20" s="13">
        <v>2</v>
      </c>
      <c r="J20" s="13">
        <v>3</v>
      </c>
      <c r="K20" s="13">
        <v>3</v>
      </c>
      <c r="L20" s="13">
        <v>3</v>
      </c>
      <c r="M20" s="13">
        <v>2</v>
      </c>
      <c r="N20" s="13">
        <v>2</v>
      </c>
      <c r="O20" s="13">
        <v>2</v>
      </c>
      <c r="P20" s="13">
        <v>2</v>
      </c>
      <c r="Q20">
        <f t="shared" si="0"/>
        <v>22</v>
      </c>
    </row>
    <row r="21" spans="4:17" x14ac:dyDescent="0.3">
      <c r="D21" s="13" t="s">
        <v>34</v>
      </c>
      <c r="E21" s="13" t="s">
        <v>17</v>
      </c>
      <c r="F21" s="13" t="s">
        <v>51</v>
      </c>
      <c r="G21" s="13" t="s">
        <v>55</v>
      </c>
      <c r="H21" s="13">
        <v>3</v>
      </c>
      <c r="I21" s="13">
        <v>3</v>
      </c>
      <c r="J21" s="13">
        <v>4</v>
      </c>
      <c r="K21" s="13">
        <v>4</v>
      </c>
      <c r="L21" s="13">
        <v>4</v>
      </c>
      <c r="M21" s="13">
        <v>2</v>
      </c>
      <c r="N21" s="13">
        <v>2</v>
      </c>
      <c r="O21" s="13">
        <v>4</v>
      </c>
      <c r="P21" s="13">
        <v>2</v>
      </c>
      <c r="Q21">
        <f t="shared" si="0"/>
        <v>28</v>
      </c>
    </row>
    <row r="22" spans="4:17" x14ac:dyDescent="0.3">
      <c r="D22" s="13" t="s">
        <v>35</v>
      </c>
      <c r="E22" s="13" t="s">
        <v>17</v>
      </c>
      <c r="F22" s="13" t="s">
        <v>57</v>
      </c>
      <c r="G22" s="13" t="s">
        <v>53</v>
      </c>
      <c r="H22" s="13">
        <v>3</v>
      </c>
      <c r="I22" s="13">
        <v>3</v>
      </c>
      <c r="J22" s="13">
        <v>3</v>
      </c>
      <c r="K22" s="13">
        <v>4</v>
      </c>
      <c r="L22" s="13">
        <v>3</v>
      </c>
      <c r="M22" s="13">
        <v>4</v>
      </c>
      <c r="N22" s="13">
        <v>3</v>
      </c>
      <c r="O22" s="13">
        <v>3</v>
      </c>
      <c r="P22" s="13">
        <v>3</v>
      </c>
      <c r="Q22">
        <f t="shared" si="0"/>
        <v>29</v>
      </c>
    </row>
    <row r="23" spans="4:17" x14ac:dyDescent="0.3">
      <c r="D23" s="13" t="s">
        <v>36</v>
      </c>
      <c r="E23" s="13" t="s">
        <v>17</v>
      </c>
      <c r="F23" s="13" t="s">
        <v>52</v>
      </c>
      <c r="G23" s="13" t="s">
        <v>54</v>
      </c>
      <c r="H23" s="13">
        <v>3</v>
      </c>
      <c r="I23" s="13">
        <v>3</v>
      </c>
      <c r="J23" s="13">
        <v>2</v>
      </c>
      <c r="K23" s="13">
        <v>2</v>
      </c>
      <c r="L23" s="13">
        <v>3</v>
      </c>
      <c r="M23" s="13">
        <v>3</v>
      </c>
      <c r="N23" s="13">
        <v>3</v>
      </c>
      <c r="O23" s="13">
        <v>3</v>
      </c>
      <c r="P23" s="13">
        <v>3</v>
      </c>
      <c r="Q23">
        <f t="shared" si="0"/>
        <v>25</v>
      </c>
    </row>
    <row r="24" spans="4:17" x14ac:dyDescent="0.3">
      <c r="D24" s="13" t="s">
        <v>37</v>
      </c>
      <c r="E24" s="13" t="s">
        <v>17</v>
      </c>
      <c r="F24" s="13" t="s">
        <v>52</v>
      </c>
      <c r="G24" s="13" t="s">
        <v>54</v>
      </c>
      <c r="H24" s="13">
        <v>4</v>
      </c>
      <c r="I24" s="13">
        <v>3</v>
      </c>
      <c r="J24" s="13">
        <v>4</v>
      </c>
      <c r="K24" s="13">
        <v>3</v>
      </c>
      <c r="L24" s="13">
        <v>2</v>
      </c>
      <c r="M24" s="13">
        <v>4</v>
      </c>
      <c r="N24" s="13">
        <v>3</v>
      </c>
      <c r="O24" s="13">
        <v>3</v>
      </c>
      <c r="P24" s="13">
        <v>2</v>
      </c>
      <c r="Q24">
        <f t="shared" si="0"/>
        <v>28</v>
      </c>
    </row>
    <row r="25" spans="4:17" x14ac:dyDescent="0.3">
      <c r="H25">
        <f t="shared" ref="H25:P25" si="1">SUM(H18:H24)</f>
        <v>23</v>
      </c>
      <c r="I25">
        <f t="shared" si="1"/>
        <v>20</v>
      </c>
      <c r="J25" s="8">
        <f t="shared" si="1"/>
        <v>22</v>
      </c>
      <c r="K25">
        <f t="shared" si="1"/>
        <v>22</v>
      </c>
      <c r="L25">
        <f t="shared" si="1"/>
        <v>22</v>
      </c>
      <c r="M25">
        <f t="shared" si="1"/>
        <v>23</v>
      </c>
      <c r="N25">
        <f t="shared" si="1"/>
        <v>20</v>
      </c>
      <c r="O25">
        <f t="shared" si="1"/>
        <v>21</v>
      </c>
      <c r="P25">
        <f t="shared" si="1"/>
        <v>18</v>
      </c>
      <c r="Q25" s="7">
        <f>SUM(Q18:Q24)</f>
        <v>191</v>
      </c>
    </row>
    <row r="27" spans="4:17" x14ac:dyDescent="0.3">
      <c r="D27" s="5" t="s">
        <v>58</v>
      </c>
      <c r="E27" s="6" t="s">
        <v>48</v>
      </c>
      <c r="F27" s="6"/>
      <c r="G27" s="6"/>
      <c r="H27" s="6" t="s">
        <v>47</v>
      </c>
      <c r="I27" s="6"/>
      <c r="J27" s="6"/>
      <c r="K27" s="6"/>
      <c r="L27" s="6"/>
      <c r="M27" s="6"/>
      <c r="N27" s="6"/>
      <c r="O27" s="6"/>
      <c r="P27" s="6"/>
    </row>
    <row r="28" spans="4:17" ht="43.2" x14ac:dyDescent="0.3">
      <c r="D28" s="5"/>
      <c r="E28" s="2" t="s">
        <v>49</v>
      </c>
      <c r="F28" s="2" t="s">
        <v>19</v>
      </c>
      <c r="G28" s="2" t="s">
        <v>26</v>
      </c>
      <c r="H28" s="3" t="s">
        <v>38</v>
      </c>
      <c r="I28" s="3" t="s">
        <v>39</v>
      </c>
      <c r="J28" s="3" t="s">
        <v>40</v>
      </c>
      <c r="K28" s="3" t="s">
        <v>41</v>
      </c>
      <c r="L28" s="3" t="s">
        <v>42</v>
      </c>
      <c r="M28" s="3" t="s">
        <v>43</v>
      </c>
      <c r="N28" s="3" t="s">
        <v>44</v>
      </c>
      <c r="O28" s="3" t="s">
        <v>45</v>
      </c>
      <c r="P28" s="3" t="s">
        <v>46</v>
      </c>
    </row>
    <row r="29" spans="4:17" x14ac:dyDescent="0.3">
      <c r="D29" s="4" t="s">
        <v>31</v>
      </c>
      <c r="E29" s="4" t="s">
        <v>50</v>
      </c>
      <c r="F29" s="4" t="s">
        <v>52</v>
      </c>
      <c r="G29" s="4" t="s">
        <v>54</v>
      </c>
      <c r="H29" s="4">
        <v>4</v>
      </c>
      <c r="I29" s="4">
        <v>3</v>
      </c>
      <c r="J29" s="4">
        <v>3</v>
      </c>
      <c r="K29" s="4">
        <v>2</v>
      </c>
      <c r="L29" s="4">
        <v>2</v>
      </c>
      <c r="M29" s="4">
        <v>3</v>
      </c>
      <c r="N29" s="4">
        <v>3</v>
      </c>
      <c r="O29" s="4">
        <v>2</v>
      </c>
      <c r="P29" s="4">
        <v>3</v>
      </c>
      <c r="Q29">
        <f t="shared" ref="Q29:Q35" si="2">SUM(H29:P29)</f>
        <v>25</v>
      </c>
    </row>
    <row r="30" spans="4:17" x14ac:dyDescent="0.3">
      <c r="D30" s="4" t="s">
        <v>32</v>
      </c>
      <c r="E30" s="4" t="s">
        <v>50</v>
      </c>
      <c r="F30" s="4" t="s">
        <v>51</v>
      </c>
      <c r="G30" s="4" t="s">
        <v>55</v>
      </c>
      <c r="H30" s="4">
        <v>2</v>
      </c>
      <c r="I30" s="4">
        <v>3</v>
      </c>
      <c r="J30" s="4">
        <v>2</v>
      </c>
      <c r="K30" s="4">
        <v>3</v>
      </c>
      <c r="L30" s="4">
        <v>3</v>
      </c>
      <c r="M30" s="4">
        <v>3</v>
      </c>
      <c r="N30" s="4">
        <v>2</v>
      </c>
      <c r="O30" s="4">
        <v>3</v>
      </c>
      <c r="P30" s="4">
        <v>3</v>
      </c>
      <c r="Q30">
        <f t="shared" si="2"/>
        <v>24</v>
      </c>
    </row>
    <row r="31" spans="4:17" x14ac:dyDescent="0.3">
      <c r="D31" s="4" t="s">
        <v>33</v>
      </c>
      <c r="E31" s="4" t="s">
        <v>50</v>
      </c>
      <c r="F31" s="4" t="s">
        <v>51</v>
      </c>
      <c r="G31" s="4" t="s">
        <v>55</v>
      </c>
      <c r="H31" s="4">
        <v>2</v>
      </c>
      <c r="I31" s="4">
        <v>3</v>
      </c>
      <c r="J31" s="4">
        <v>2</v>
      </c>
      <c r="K31" s="4">
        <v>3</v>
      </c>
      <c r="L31" s="4">
        <v>3</v>
      </c>
      <c r="M31" s="4">
        <v>3</v>
      </c>
      <c r="N31" s="4">
        <v>3</v>
      </c>
      <c r="O31" s="4">
        <v>2</v>
      </c>
      <c r="P31" s="4">
        <v>3</v>
      </c>
      <c r="Q31">
        <f t="shared" si="2"/>
        <v>24</v>
      </c>
    </row>
    <row r="32" spans="4:17" x14ac:dyDescent="0.3">
      <c r="D32" s="4" t="s">
        <v>34</v>
      </c>
      <c r="E32" s="4" t="s">
        <v>50</v>
      </c>
      <c r="F32" s="4" t="s">
        <v>51</v>
      </c>
      <c r="G32" s="4" t="s">
        <v>56</v>
      </c>
      <c r="H32" s="4">
        <v>2</v>
      </c>
      <c r="I32" s="4">
        <v>3</v>
      </c>
      <c r="J32" s="4">
        <v>2</v>
      </c>
      <c r="K32" s="4">
        <v>3</v>
      </c>
      <c r="L32" s="4">
        <v>3</v>
      </c>
      <c r="M32" s="4">
        <v>3</v>
      </c>
      <c r="N32" s="4">
        <v>3</v>
      </c>
      <c r="O32" s="4">
        <v>3</v>
      </c>
      <c r="P32" s="4">
        <v>3</v>
      </c>
      <c r="Q32">
        <f t="shared" si="2"/>
        <v>25</v>
      </c>
    </row>
    <row r="33" spans="4:17" x14ac:dyDescent="0.3">
      <c r="D33" s="4" t="s">
        <v>35</v>
      </c>
      <c r="E33" s="4" t="s">
        <v>50</v>
      </c>
      <c r="F33" s="4" t="s">
        <v>52</v>
      </c>
      <c r="G33" s="4" t="s">
        <v>53</v>
      </c>
      <c r="H33" s="4">
        <v>4</v>
      </c>
      <c r="I33" s="4">
        <v>4</v>
      </c>
      <c r="J33" s="4">
        <v>1</v>
      </c>
      <c r="K33" s="4">
        <v>2</v>
      </c>
      <c r="L33" s="4">
        <v>3</v>
      </c>
      <c r="M33" s="4">
        <v>3</v>
      </c>
      <c r="N33" s="4">
        <v>4</v>
      </c>
      <c r="O33" s="4">
        <v>4</v>
      </c>
      <c r="P33" s="4">
        <v>2</v>
      </c>
      <c r="Q33">
        <f t="shared" si="2"/>
        <v>27</v>
      </c>
    </row>
    <row r="34" spans="4:17" x14ac:dyDescent="0.3">
      <c r="D34" s="4" t="s">
        <v>36</v>
      </c>
      <c r="E34" s="4" t="s">
        <v>50</v>
      </c>
      <c r="F34" s="4" t="s">
        <v>51</v>
      </c>
      <c r="G34" s="4" t="s">
        <v>55</v>
      </c>
      <c r="H34" s="4">
        <v>3</v>
      </c>
      <c r="I34" s="4">
        <v>3</v>
      </c>
      <c r="J34" s="4">
        <v>2</v>
      </c>
      <c r="K34" s="4">
        <v>2</v>
      </c>
      <c r="L34" s="4">
        <v>3</v>
      </c>
      <c r="M34" s="4">
        <v>3</v>
      </c>
      <c r="N34" s="4">
        <v>3</v>
      </c>
      <c r="O34" s="4">
        <v>4</v>
      </c>
      <c r="P34" s="4">
        <v>3</v>
      </c>
      <c r="Q34">
        <f t="shared" si="2"/>
        <v>26</v>
      </c>
    </row>
    <row r="35" spans="4:17" x14ac:dyDescent="0.3">
      <c r="D35" s="4" t="s">
        <v>37</v>
      </c>
      <c r="E35" s="4" t="s">
        <v>50</v>
      </c>
      <c r="F35" s="4" t="s">
        <v>51</v>
      </c>
      <c r="G35" s="4" t="s">
        <v>54</v>
      </c>
      <c r="H35" s="4">
        <v>2</v>
      </c>
      <c r="I35" s="4">
        <v>3</v>
      </c>
      <c r="J35" s="4">
        <v>2</v>
      </c>
      <c r="K35" s="4">
        <v>3</v>
      </c>
      <c r="L35" s="4">
        <v>2</v>
      </c>
      <c r="M35" s="4">
        <v>4</v>
      </c>
      <c r="N35" s="4">
        <v>2</v>
      </c>
      <c r="O35" s="4">
        <v>4</v>
      </c>
      <c r="P35" s="4">
        <v>3</v>
      </c>
      <c r="Q35">
        <f t="shared" si="2"/>
        <v>25</v>
      </c>
    </row>
    <row r="36" spans="4:17" x14ac:dyDescent="0.3">
      <c r="H36">
        <f t="shared" ref="H36:P36" si="3">SUM(H29:H35)</f>
        <v>19</v>
      </c>
      <c r="I36">
        <f t="shared" si="3"/>
        <v>22</v>
      </c>
      <c r="J36">
        <f t="shared" si="3"/>
        <v>14</v>
      </c>
      <c r="K36">
        <f t="shared" si="3"/>
        <v>18</v>
      </c>
      <c r="L36">
        <f t="shared" si="3"/>
        <v>19</v>
      </c>
      <c r="M36">
        <f t="shared" si="3"/>
        <v>22</v>
      </c>
      <c r="N36">
        <f t="shared" si="3"/>
        <v>20</v>
      </c>
      <c r="O36">
        <f t="shared" si="3"/>
        <v>22</v>
      </c>
      <c r="P36" s="8">
        <f t="shared" si="3"/>
        <v>20</v>
      </c>
      <c r="Q36" s="7">
        <f>SUM(Q29:Q35)</f>
        <v>176</v>
      </c>
    </row>
    <row r="38" spans="4:17" x14ac:dyDescent="0.3">
      <c r="D38" s="5" t="s">
        <v>60</v>
      </c>
      <c r="E38" s="6" t="s">
        <v>48</v>
      </c>
      <c r="F38" s="6"/>
      <c r="G38" s="6"/>
      <c r="H38" s="6" t="s">
        <v>47</v>
      </c>
      <c r="I38" s="6"/>
      <c r="J38" s="6"/>
      <c r="K38" s="6"/>
      <c r="L38" s="6"/>
      <c r="M38" s="6"/>
      <c r="N38" s="6"/>
      <c r="O38" s="6"/>
      <c r="P38" s="6"/>
    </row>
    <row r="39" spans="4:17" ht="43.2" x14ac:dyDescent="0.3">
      <c r="D39" s="5"/>
      <c r="E39" s="2" t="s">
        <v>49</v>
      </c>
      <c r="F39" s="2" t="s">
        <v>19</v>
      </c>
      <c r="G39" s="2" t="s">
        <v>26</v>
      </c>
      <c r="H39" s="3" t="s">
        <v>38</v>
      </c>
      <c r="I39" s="3" t="s">
        <v>39</v>
      </c>
      <c r="J39" s="3" t="s">
        <v>40</v>
      </c>
      <c r="K39" s="3" t="s">
        <v>41</v>
      </c>
      <c r="L39" s="3" t="s">
        <v>42</v>
      </c>
      <c r="M39" s="3" t="s">
        <v>43</v>
      </c>
      <c r="N39" s="3" t="s">
        <v>44</v>
      </c>
      <c r="O39" s="3" t="s">
        <v>45</v>
      </c>
      <c r="P39" s="3" t="s">
        <v>46</v>
      </c>
    </row>
    <row r="40" spans="4:17" x14ac:dyDescent="0.3">
      <c r="D40" s="4" t="s">
        <v>31</v>
      </c>
      <c r="E40" s="4" t="s">
        <v>50</v>
      </c>
      <c r="F40" s="4" t="s">
        <v>52</v>
      </c>
      <c r="G40" s="4" t="s">
        <v>55</v>
      </c>
      <c r="H40" s="4">
        <v>4</v>
      </c>
      <c r="I40" s="4">
        <v>4</v>
      </c>
      <c r="J40" s="4">
        <v>3</v>
      </c>
      <c r="K40" s="4">
        <v>3</v>
      </c>
      <c r="L40" s="4">
        <v>4</v>
      </c>
      <c r="M40" s="4">
        <v>2</v>
      </c>
      <c r="N40" s="4">
        <v>2</v>
      </c>
      <c r="O40" s="4">
        <v>3</v>
      </c>
      <c r="P40" s="4">
        <v>3</v>
      </c>
      <c r="Q40">
        <f t="shared" ref="Q40:Q46" si="4">SUM(H40:P40)</f>
        <v>28</v>
      </c>
    </row>
    <row r="41" spans="4:17" x14ac:dyDescent="0.3">
      <c r="D41" s="4" t="s">
        <v>32</v>
      </c>
      <c r="E41" s="4" t="s">
        <v>50</v>
      </c>
      <c r="F41" s="4" t="s">
        <v>51</v>
      </c>
      <c r="G41" s="4" t="s">
        <v>55</v>
      </c>
      <c r="H41" s="4">
        <v>2</v>
      </c>
      <c r="I41" s="4">
        <v>3</v>
      </c>
      <c r="J41" s="4">
        <v>2</v>
      </c>
      <c r="K41" s="4">
        <v>2</v>
      </c>
      <c r="L41" s="4">
        <v>3</v>
      </c>
      <c r="M41" s="4">
        <v>2</v>
      </c>
      <c r="N41" s="4">
        <v>2</v>
      </c>
      <c r="O41" s="4">
        <v>2</v>
      </c>
      <c r="P41" s="4">
        <v>3</v>
      </c>
      <c r="Q41">
        <f t="shared" si="4"/>
        <v>21</v>
      </c>
    </row>
    <row r="42" spans="4:17" x14ac:dyDescent="0.3">
      <c r="D42" s="4" t="s">
        <v>33</v>
      </c>
      <c r="E42" s="4" t="s">
        <v>50</v>
      </c>
      <c r="F42" s="4" t="s">
        <v>51</v>
      </c>
      <c r="G42" s="4" t="s">
        <v>54</v>
      </c>
      <c r="H42" s="4">
        <v>1</v>
      </c>
      <c r="I42" s="4">
        <v>2</v>
      </c>
      <c r="J42" s="4">
        <v>2</v>
      </c>
      <c r="K42" s="4">
        <v>2</v>
      </c>
      <c r="L42" s="4">
        <v>2</v>
      </c>
      <c r="M42" s="4">
        <v>3</v>
      </c>
      <c r="N42" s="4">
        <v>1</v>
      </c>
      <c r="O42" s="4">
        <v>4</v>
      </c>
      <c r="P42" s="4">
        <v>3</v>
      </c>
      <c r="Q42">
        <f t="shared" si="4"/>
        <v>20</v>
      </c>
    </row>
    <row r="43" spans="4:17" x14ac:dyDescent="0.3">
      <c r="D43" s="4" t="s">
        <v>34</v>
      </c>
      <c r="E43" s="4" t="s">
        <v>50</v>
      </c>
      <c r="F43" s="4" t="s">
        <v>52</v>
      </c>
      <c r="G43" s="4" t="s">
        <v>53</v>
      </c>
      <c r="H43" s="4">
        <v>3</v>
      </c>
      <c r="I43" s="4">
        <v>4</v>
      </c>
      <c r="J43" s="4">
        <v>1</v>
      </c>
      <c r="K43" s="4">
        <v>2</v>
      </c>
      <c r="L43" s="4">
        <v>3</v>
      </c>
      <c r="M43" s="4">
        <v>3</v>
      </c>
      <c r="N43" s="4">
        <v>4</v>
      </c>
      <c r="O43" s="4">
        <v>4</v>
      </c>
      <c r="P43" s="4">
        <v>2</v>
      </c>
      <c r="Q43">
        <f t="shared" si="4"/>
        <v>26</v>
      </c>
    </row>
    <row r="44" spans="4:17" x14ac:dyDescent="0.3">
      <c r="D44" s="4" t="s">
        <v>35</v>
      </c>
      <c r="E44" s="4" t="s">
        <v>50</v>
      </c>
      <c r="F44" s="4" t="s">
        <v>51</v>
      </c>
      <c r="G44" s="4" t="s">
        <v>55</v>
      </c>
      <c r="H44" s="4">
        <v>2</v>
      </c>
      <c r="I44" s="4">
        <v>2</v>
      </c>
      <c r="J44" s="4">
        <v>3</v>
      </c>
      <c r="K44" s="4">
        <v>2</v>
      </c>
      <c r="L44" s="4">
        <v>3</v>
      </c>
      <c r="M44" s="4">
        <v>2</v>
      </c>
      <c r="N44" s="4">
        <v>2</v>
      </c>
      <c r="O44" s="4">
        <v>3</v>
      </c>
      <c r="P44" s="4">
        <v>2</v>
      </c>
      <c r="Q44">
        <f t="shared" si="4"/>
        <v>21</v>
      </c>
    </row>
    <row r="45" spans="4:17" x14ac:dyDescent="0.3">
      <c r="D45" s="4" t="s">
        <v>36</v>
      </c>
      <c r="E45" s="4" t="s">
        <v>50</v>
      </c>
      <c r="F45" s="4" t="s">
        <v>51</v>
      </c>
      <c r="G45" s="4" t="s">
        <v>56</v>
      </c>
      <c r="H45" s="4">
        <v>2</v>
      </c>
      <c r="I45" s="4">
        <v>2</v>
      </c>
      <c r="J45" s="4">
        <v>2</v>
      </c>
      <c r="K45" s="4">
        <v>3</v>
      </c>
      <c r="L45" s="4">
        <v>3</v>
      </c>
      <c r="M45" s="4">
        <v>3</v>
      </c>
      <c r="N45" s="4">
        <v>2</v>
      </c>
      <c r="O45" s="4">
        <v>3</v>
      </c>
      <c r="P45" s="4">
        <v>3</v>
      </c>
      <c r="Q45">
        <f t="shared" si="4"/>
        <v>23</v>
      </c>
    </row>
    <row r="46" spans="4:17" x14ac:dyDescent="0.3">
      <c r="D46" s="4" t="s">
        <v>37</v>
      </c>
      <c r="E46" s="4" t="s">
        <v>50</v>
      </c>
      <c r="F46" s="4" t="s">
        <v>52</v>
      </c>
      <c r="G46" s="4" t="s">
        <v>54</v>
      </c>
      <c r="H46" s="4">
        <v>3</v>
      </c>
      <c r="I46" s="4">
        <v>3</v>
      </c>
      <c r="J46" s="4">
        <v>3</v>
      </c>
      <c r="K46" s="4">
        <v>2</v>
      </c>
      <c r="L46" s="4">
        <v>3</v>
      </c>
      <c r="M46" s="4">
        <v>4</v>
      </c>
      <c r="N46" s="4">
        <v>3</v>
      </c>
      <c r="O46" s="4">
        <v>3</v>
      </c>
      <c r="P46" s="4">
        <v>3</v>
      </c>
      <c r="Q46">
        <f t="shared" si="4"/>
        <v>27</v>
      </c>
    </row>
    <row r="47" spans="4:17" x14ac:dyDescent="0.3">
      <c r="H47">
        <f t="shared" ref="H47:P47" si="5">SUM(H40:H46)</f>
        <v>17</v>
      </c>
      <c r="I47">
        <f t="shared" si="5"/>
        <v>20</v>
      </c>
      <c r="J47">
        <f t="shared" si="5"/>
        <v>16</v>
      </c>
      <c r="K47">
        <f t="shared" si="5"/>
        <v>16</v>
      </c>
      <c r="L47">
        <f t="shared" si="5"/>
        <v>21</v>
      </c>
      <c r="M47">
        <f t="shared" si="5"/>
        <v>19</v>
      </c>
      <c r="N47">
        <f t="shared" si="5"/>
        <v>16</v>
      </c>
      <c r="O47">
        <f t="shared" si="5"/>
        <v>22</v>
      </c>
      <c r="P47">
        <f t="shared" si="5"/>
        <v>19</v>
      </c>
      <c r="Q47" s="7">
        <f>SUM(Q40:Q46)</f>
        <v>166</v>
      </c>
    </row>
    <row r="49" spans="4:17" x14ac:dyDescent="0.3">
      <c r="D49" s="9" t="s">
        <v>61</v>
      </c>
      <c r="E49" s="10" t="s">
        <v>48</v>
      </c>
      <c r="F49" s="10"/>
      <c r="G49" s="10"/>
      <c r="H49" s="10" t="s">
        <v>47</v>
      </c>
      <c r="I49" s="10"/>
      <c r="J49" s="10"/>
      <c r="K49" s="10"/>
      <c r="L49" s="10"/>
      <c r="M49" s="10"/>
      <c r="N49" s="10"/>
      <c r="O49" s="10"/>
      <c r="P49" s="10"/>
    </row>
    <row r="50" spans="4:17" ht="43.2" x14ac:dyDescent="0.3">
      <c r="D50" s="9"/>
      <c r="E50" s="11" t="s">
        <v>49</v>
      </c>
      <c r="F50" s="11" t="s">
        <v>19</v>
      </c>
      <c r="G50" s="11" t="s">
        <v>26</v>
      </c>
      <c r="H50" s="12" t="s">
        <v>38</v>
      </c>
      <c r="I50" s="12" t="s">
        <v>39</v>
      </c>
      <c r="J50" s="12" t="s">
        <v>40</v>
      </c>
      <c r="K50" s="12" t="s">
        <v>41</v>
      </c>
      <c r="L50" s="12" t="s">
        <v>42</v>
      </c>
      <c r="M50" s="12" t="s">
        <v>43</v>
      </c>
      <c r="N50" s="12" t="s">
        <v>44</v>
      </c>
      <c r="O50" s="12" t="s">
        <v>45</v>
      </c>
      <c r="P50" s="12" t="s">
        <v>46</v>
      </c>
    </row>
    <row r="51" spans="4:17" x14ac:dyDescent="0.3">
      <c r="D51" s="13" t="s">
        <v>31</v>
      </c>
      <c r="E51" s="13" t="s">
        <v>50</v>
      </c>
      <c r="F51" s="13" t="s">
        <v>51</v>
      </c>
      <c r="G51" s="13" t="s">
        <v>55</v>
      </c>
      <c r="H51" s="13">
        <v>3</v>
      </c>
      <c r="I51" s="13">
        <v>3</v>
      </c>
      <c r="J51" s="13">
        <v>3</v>
      </c>
      <c r="K51" s="13">
        <v>3</v>
      </c>
      <c r="L51" s="13">
        <v>3</v>
      </c>
      <c r="M51" s="13">
        <v>3</v>
      </c>
      <c r="N51" s="13">
        <v>2</v>
      </c>
      <c r="O51" s="13">
        <v>3</v>
      </c>
      <c r="P51" s="13">
        <v>3</v>
      </c>
      <c r="Q51">
        <f t="shared" ref="Q51:Q57" si="6">SUM(H51:P51)</f>
        <v>26</v>
      </c>
    </row>
    <row r="52" spans="4:17" x14ac:dyDescent="0.3">
      <c r="D52" s="13" t="s">
        <v>32</v>
      </c>
      <c r="E52" s="13" t="s">
        <v>50</v>
      </c>
      <c r="F52" s="13" t="s">
        <v>51</v>
      </c>
      <c r="G52" s="13" t="s">
        <v>54</v>
      </c>
      <c r="H52" s="13">
        <v>4</v>
      </c>
      <c r="I52" s="13">
        <v>3</v>
      </c>
      <c r="J52" s="13">
        <v>2</v>
      </c>
      <c r="K52" s="13">
        <v>3</v>
      </c>
      <c r="L52" s="13">
        <v>3</v>
      </c>
      <c r="M52" s="13">
        <v>4</v>
      </c>
      <c r="N52" s="13">
        <v>3</v>
      </c>
      <c r="O52" s="13">
        <v>4</v>
      </c>
      <c r="P52" s="13">
        <v>3</v>
      </c>
      <c r="Q52">
        <f t="shared" si="6"/>
        <v>29</v>
      </c>
    </row>
    <row r="53" spans="4:17" x14ac:dyDescent="0.3">
      <c r="D53" s="13" t="s">
        <v>33</v>
      </c>
      <c r="E53" s="13" t="s">
        <v>50</v>
      </c>
      <c r="F53" s="13" t="s">
        <v>51</v>
      </c>
      <c r="G53" s="13" t="s">
        <v>55</v>
      </c>
      <c r="H53" s="13">
        <v>4</v>
      </c>
      <c r="I53" s="13">
        <v>3</v>
      </c>
      <c r="J53" s="13">
        <v>3</v>
      </c>
      <c r="K53" s="13">
        <v>2</v>
      </c>
      <c r="L53" s="13">
        <v>3</v>
      </c>
      <c r="M53" s="13">
        <v>2</v>
      </c>
      <c r="N53" s="13">
        <v>3</v>
      </c>
      <c r="O53" s="13">
        <v>4</v>
      </c>
      <c r="P53" s="13">
        <v>3</v>
      </c>
      <c r="Q53">
        <f t="shared" si="6"/>
        <v>27</v>
      </c>
    </row>
    <row r="54" spans="4:17" x14ac:dyDescent="0.3">
      <c r="D54" s="13" t="s">
        <v>34</v>
      </c>
      <c r="E54" s="13" t="s">
        <v>50</v>
      </c>
      <c r="F54" s="13" t="s">
        <v>51</v>
      </c>
      <c r="G54" s="13" t="s">
        <v>55</v>
      </c>
      <c r="H54" s="13">
        <v>3</v>
      </c>
      <c r="I54" s="13">
        <v>3</v>
      </c>
      <c r="J54" s="13">
        <v>2</v>
      </c>
      <c r="K54" s="13">
        <v>3</v>
      </c>
      <c r="L54" s="13">
        <v>3</v>
      </c>
      <c r="M54" s="13">
        <v>2</v>
      </c>
      <c r="N54" s="13">
        <v>3</v>
      </c>
      <c r="O54" s="13">
        <v>2</v>
      </c>
      <c r="P54" s="13">
        <v>3</v>
      </c>
      <c r="Q54">
        <f t="shared" si="6"/>
        <v>24</v>
      </c>
    </row>
    <row r="55" spans="4:17" x14ac:dyDescent="0.3">
      <c r="D55" s="13" t="s">
        <v>35</v>
      </c>
      <c r="E55" s="13" t="s">
        <v>50</v>
      </c>
      <c r="F55" s="13" t="s">
        <v>52</v>
      </c>
      <c r="G55" s="13" t="s">
        <v>53</v>
      </c>
      <c r="H55" s="13">
        <v>4</v>
      </c>
      <c r="I55" s="13">
        <v>3</v>
      </c>
      <c r="J55" s="13">
        <v>2</v>
      </c>
      <c r="K55" s="13">
        <v>3</v>
      </c>
      <c r="L55" s="13">
        <v>4</v>
      </c>
      <c r="M55" s="13">
        <v>3</v>
      </c>
      <c r="N55" s="13">
        <v>4</v>
      </c>
      <c r="O55" s="13">
        <v>4</v>
      </c>
      <c r="P55" s="13">
        <v>3</v>
      </c>
      <c r="Q55">
        <f t="shared" si="6"/>
        <v>30</v>
      </c>
    </row>
    <row r="56" spans="4:17" x14ac:dyDescent="0.3">
      <c r="D56" s="13" t="s">
        <v>36</v>
      </c>
      <c r="E56" s="13" t="s">
        <v>50</v>
      </c>
      <c r="F56" s="13" t="s">
        <v>52</v>
      </c>
      <c r="G56" s="13" t="s">
        <v>54</v>
      </c>
      <c r="H56" s="13">
        <v>4</v>
      </c>
      <c r="I56" s="13">
        <v>2</v>
      </c>
      <c r="J56" s="13">
        <v>1</v>
      </c>
      <c r="K56" s="13">
        <v>3</v>
      </c>
      <c r="L56" s="13">
        <v>2</v>
      </c>
      <c r="M56" s="13">
        <v>3</v>
      </c>
      <c r="N56" s="13">
        <v>1</v>
      </c>
      <c r="O56" s="13">
        <v>4</v>
      </c>
      <c r="P56" s="13">
        <v>2</v>
      </c>
      <c r="Q56">
        <f t="shared" si="6"/>
        <v>22</v>
      </c>
    </row>
    <row r="57" spans="4:17" x14ac:dyDescent="0.3">
      <c r="D57" s="13" t="s">
        <v>37</v>
      </c>
      <c r="E57" s="13" t="s">
        <v>50</v>
      </c>
      <c r="F57" s="13" t="s">
        <v>51</v>
      </c>
      <c r="G57" s="13" t="s">
        <v>56</v>
      </c>
      <c r="H57" s="13">
        <v>4</v>
      </c>
      <c r="I57" s="13">
        <v>4</v>
      </c>
      <c r="J57" s="13">
        <v>3</v>
      </c>
      <c r="K57" s="13">
        <v>4</v>
      </c>
      <c r="L57" s="13">
        <v>4</v>
      </c>
      <c r="M57" s="13">
        <v>3</v>
      </c>
      <c r="N57" s="13">
        <v>4</v>
      </c>
      <c r="O57" s="13">
        <v>4</v>
      </c>
      <c r="P57" s="13">
        <v>3</v>
      </c>
      <c r="Q57">
        <f t="shared" si="6"/>
        <v>33</v>
      </c>
    </row>
    <row r="58" spans="4:17" x14ac:dyDescent="0.3">
      <c r="H58" s="8">
        <f t="shared" ref="H58:P58" si="7">SUM(H51:H57)</f>
        <v>26</v>
      </c>
      <c r="I58">
        <f t="shared" si="7"/>
        <v>21</v>
      </c>
      <c r="J58">
        <f t="shared" si="7"/>
        <v>16</v>
      </c>
      <c r="K58">
        <f t="shared" si="7"/>
        <v>21</v>
      </c>
      <c r="L58">
        <f t="shared" si="7"/>
        <v>22</v>
      </c>
      <c r="M58">
        <f t="shared" si="7"/>
        <v>20</v>
      </c>
      <c r="N58">
        <f t="shared" si="7"/>
        <v>20</v>
      </c>
      <c r="O58" s="8">
        <f t="shared" si="7"/>
        <v>25</v>
      </c>
      <c r="P58" s="8">
        <f t="shared" si="7"/>
        <v>20</v>
      </c>
      <c r="Q58" s="7">
        <f>SUM(Q51:Q57)</f>
        <v>191</v>
      </c>
    </row>
    <row r="60" spans="4:17" x14ac:dyDescent="0.3">
      <c r="D60" s="9" t="s">
        <v>62</v>
      </c>
      <c r="E60" s="10" t="s">
        <v>48</v>
      </c>
      <c r="F60" s="10"/>
      <c r="G60" s="10"/>
      <c r="H60" s="10" t="s">
        <v>47</v>
      </c>
      <c r="I60" s="10"/>
      <c r="J60" s="10"/>
      <c r="K60" s="10"/>
      <c r="L60" s="10"/>
      <c r="M60" s="10"/>
      <c r="N60" s="10"/>
      <c r="O60" s="10"/>
      <c r="P60" s="10"/>
    </row>
    <row r="61" spans="4:17" ht="43.2" x14ac:dyDescent="0.3">
      <c r="D61" s="9"/>
      <c r="E61" s="11" t="s">
        <v>49</v>
      </c>
      <c r="F61" s="11" t="s">
        <v>19</v>
      </c>
      <c r="G61" s="11" t="s">
        <v>26</v>
      </c>
      <c r="H61" s="12" t="s">
        <v>38</v>
      </c>
      <c r="I61" s="12" t="s">
        <v>39</v>
      </c>
      <c r="J61" s="12" t="s">
        <v>40</v>
      </c>
      <c r="K61" s="12" t="s">
        <v>41</v>
      </c>
      <c r="L61" s="12" t="s">
        <v>42</v>
      </c>
      <c r="M61" s="12" t="s">
        <v>43</v>
      </c>
      <c r="N61" s="12" t="s">
        <v>44</v>
      </c>
      <c r="O61" s="12" t="s">
        <v>45</v>
      </c>
      <c r="P61" s="12" t="s">
        <v>46</v>
      </c>
    </row>
    <row r="62" spans="4:17" x14ac:dyDescent="0.3">
      <c r="D62" s="13" t="s">
        <v>31</v>
      </c>
      <c r="E62" s="13" t="s">
        <v>50</v>
      </c>
      <c r="F62" s="13" t="s">
        <v>52</v>
      </c>
      <c r="G62" s="13" t="s">
        <v>55</v>
      </c>
      <c r="H62" s="13">
        <v>4</v>
      </c>
      <c r="I62" s="13">
        <v>4</v>
      </c>
      <c r="J62" s="13">
        <v>3</v>
      </c>
      <c r="K62" s="13">
        <v>3</v>
      </c>
      <c r="L62" s="13">
        <v>4</v>
      </c>
      <c r="M62" s="13">
        <v>4</v>
      </c>
      <c r="N62" s="13">
        <v>4</v>
      </c>
      <c r="O62" s="13">
        <v>3</v>
      </c>
      <c r="P62" s="13">
        <v>3</v>
      </c>
      <c r="Q62">
        <f t="shared" ref="Q62:Q68" si="8">SUM(H62:P62)</f>
        <v>32</v>
      </c>
    </row>
    <row r="63" spans="4:17" x14ac:dyDescent="0.3">
      <c r="D63" s="13" t="s">
        <v>32</v>
      </c>
      <c r="E63" s="13" t="s">
        <v>50</v>
      </c>
      <c r="F63" s="13" t="s">
        <v>51</v>
      </c>
      <c r="G63" s="13" t="s">
        <v>55</v>
      </c>
      <c r="H63" s="13">
        <v>3</v>
      </c>
      <c r="I63" s="13">
        <v>3</v>
      </c>
      <c r="J63" s="13">
        <v>3</v>
      </c>
      <c r="K63" s="13">
        <v>2</v>
      </c>
      <c r="L63" s="13">
        <v>3</v>
      </c>
      <c r="M63" s="13">
        <v>2</v>
      </c>
      <c r="N63" s="13">
        <v>3</v>
      </c>
      <c r="O63" s="13">
        <v>3</v>
      </c>
      <c r="P63" s="13">
        <v>3</v>
      </c>
      <c r="Q63">
        <f t="shared" si="8"/>
        <v>25</v>
      </c>
    </row>
    <row r="64" spans="4:17" x14ac:dyDescent="0.3">
      <c r="D64" s="13" t="s">
        <v>33</v>
      </c>
      <c r="E64" s="13" t="s">
        <v>50</v>
      </c>
      <c r="F64" s="13" t="s">
        <v>52</v>
      </c>
      <c r="G64" s="13" t="s">
        <v>55</v>
      </c>
      <c r="H64" s="13">
        <v>4</v>
      </c>
      <c r="I64" s="13">
        <v>3</v>
      </c>
      <c r="J64" s="13">
        <v>2</v>
      </c>
      <c r="K64" s="13">
        <v>2</v>
      </c>
      <c r="L64" s="13">
        <v>3</v>
      </c>
      <c r="M64" s="13">
        <v>3</v>
      </c>
      <c r="N64" s="13">
        <v>3</v>
      </c>
      <c r="O64" s="13">
        <v>3</v>
      </c>
      <c r="P64" s="13">
        <v>2</v>
      </c>
      <c r="Q64">
        <f t="shared" si="8"/>
        <v>25</v>
      </c>
    </row>
    <row r="65" spans="4:17" x14ac:dyDescent="0.3">
      <c r="D65" s="13" t="s">
        <v>34</v>
      </c>
      <c r="E65" s="13" t="s">
        <v>50</v>
      </c>
      <c r="F65" s="13" t="s">
        <v>51</v>
      </c>
      <c r="G65" s="13" t="s">
        <v>54</v>
      </c>
      <c r="H65" s="13">
        <v>3</v>
      </c>
      <c r="I65" s="13">
        <v>2</v>
      </c>
      <c r="J65" s="13">
        <v>4</v>
      </c>
      <c r="K65" s="13">
        <v>1</v>
      </c>
      <c r="L65" s="13">
        <v>3</v>
      </c>
      <c r="M65" s="13">
        <v>2</v>
      </c>
      <c r="N65" s="13">
        <v>3</v>
      </c>
      <c r="O65" s="13">
        <v>2</v>
      </c>
      <c r="P65" s="13">
        <v>3</v>
      </c>
      <c r="Q65">
        <f t="shared" si="8"/>
        <v>23</v>
      </c>
    </row>
    <row r="66" spans="4:17" x14ac:dyDescent="0.3">
      <c r="D66" s="13" t="s">
        <v>35</v>
      </c>
      <c r="E66" s="13" t="s">
        <v>50</v>
      </c>
      <c r="F66" s="13" t="s">
        <v>51</v>
      </c>
      <c r="G66" s="13" t="s">
        <v>55</v>
      </c>
      <c r="H66" s="13">
        <v>2</v>
      </c>
      <c r="I66" s="13">
        <v>2</v>
      </c>
      <c r="J66" s="13">
        <v>3</v>
      </c>
      <c r="K66" s="13">
        <v>2</v>
      </c>
      <c r="L66" s="13">
        <v>3</v>
      </c>
      <c r="M66" s="13">
        <v>2</v>
      </c>
      <c r="N66" s="13">
        <v>3</v>
      </c>
      <c r="O66" s="13">
        <v>2</v>
      </c>
      <c r="P66" s="13">
        <v>2</v>
      </c>
      <c r="Q66">
        <f t="shared" si="8"/>
        <v>21</v>
      </c>
    </row>
    <row r="67" spans="4:17" x14ac:dyDescent="0.3">
      <c r="D67" s="13" t="s">
        <v>36</v>
      </c>
      <c r="E67" s="13" t="s">
        <v>50</v>
      </c>
      <c r="F67" s="13" t="s">
        <v>51</v>
      </c>
      <c r="G67" s="13" t="s">
        <v>56</v>
      </c>
      <c r="H67" s="13">
        <v>4</v>
      </c>
      <c r="I67" s="13">
        <v>3</v>
      </c>
      <c r="J67" s="13">
        <v>4</v>
      </c>
      <c r="K67" s="13">
        <v>4</v>
      </c>
      <c r="L67" s="13">
        <v>4</v>
      </c>
      <c r="M67" s="13">
        <v>3</v>
      </c>
      <c r="N67" s="13">
        <v>4</v>
      </c>
      <c r="O67" s="13">
        <v>3</v>
      </c>
      <c r="P67" s="13">
        <v>3</v>
      </c>
      <c r="Q67">
        <f t="shared" si="8"/>
        <v>32</v>
      </c>
    </row>
    <row r="68" spans="4:17" x14ac:dyDescent="0.3">
      <c r="D68" s="13" t="s">
        <v>37</v>
      </c>
      <c r="E68" s="13" t="s">
        <v>50</v>
      </c>
      <c r="F68" s="13" t="s">
        <v>52</v>
      </c>
      <c r="G68" s="13" t="s">
        <v>54</v>
      </c>
      <c r="H68" s="13">
        <v>4</v>
      </c>
      <c r="I68" s="13">
        <v>4</v>
      </c>
      <c r="J68" s="13">
        <v>3</v>
      </c>
      <c r="K68" s="13">
        <v>3</v>
      </c>
      <c r="L68" s="13">
        <v>4</v>
      </c>
      <c r="M68" s="13">
        <v>3</v>
      </c>
      <c r="N68" s="13">
        <v>3</v>
      </c>
      <c r="O68" s="13">
        <v>4</v>
      </c>
      <c r="P68" s="13">
        <v>4</v>
      </c>
      <c r="Q68">
        <f t="shared" si="8"/>
        <v>32</v>
      </c>
    </row>
    <row r="69" spans="4:17" x14ac:dyDescent="0.3">
      <c r="H69">
        <f t="shared" ref="H69:P69" si="9">SUM(H62:H68)</f>
        <v>24</v>
      </c>
      <c r="I69">
        <f t="shared" si="9"/>
        <v>21</v>
      </c>
      <c r="J69" s="8">
        <f t="shared" si="9"/>
        <v>22</v>
      </c>
      <c r="K69">
        <f t="shared" si="9"/>
        <v>17</v>
      </c>
      <c r="L69" s="8">
        <f t="shared" si="9"/>
        <v>24</v>
      </c>
      <c r="M69">
        <f t="shared" si="9"/>
        <v>19</v>
      </c>
      <c r="N69" s="8">
        <f t="shared" si="9"/>
        <v>23</v>
      </c>
      <c r="O69">
        <f t="shared" si="9"/>
        <v>20</v>
      </c>
      <c r="P69" s="8">
        <f t="shared" si="9"/>
        <v>20</v>
      </c>
      <c r="Q69" s="7">
        <f>SUM(Q62:Q68)</f>
        <v>190</v>
      </c>
    </row>
    <row r="71" spans="4:17" x14ac:dyDescent="0.3">
      <c r="D71" s="5" t="s">
        <v>63</v>
      </c>
      <c r="E71" s="6" t="s">
        <v>48</v>
      </c>
      <c r="F71" s="6"/>
      <c r="G71" s="6"/>
      <c r="H71" s="6" t="s">
        <v>47</v>
      </c>
      <c r="I71" s="6"/>
      <c r="J71" s="6"/>
      <c r="K71" s="6"/>
      <c r="L71" s="6"/>
      <c r="M71" s="6"/>
      <c r="N71" s="6"/>
      <c r="O71" s="6"/>
      <c r="P71" s="6"/>
    </row>
    <row r="72" spans="4:17" ht="43.2" x14ac:dyDescent="0.3">
      <c r="D72" s="5"/>
      <c r="E72" s="2" t="s">
        <v>49</v>
      </c>
      <c r="F72" s="2" t="s">
        <v>19</v>
      </c>
      <c r="G72" s="2" t="s">
        <v>26</v>
      </c>
      <c r="H72" s="3" t="s">
        <v>38</v>
      </c>
      <c r="I72" s="3" t="s">
        <v>39</v>
      </c>
      <c r="J72" s="3" t="s">
        <v>40</v>
      </c>
      <c r="K72" s="3" t="s">
        <v>41</v>
      </c>
      <c r="L72" s="3" t="s">
        <v>42</v>
      </c>
      <c r="M72" s="3" t="s">
        <v>43</v>
      </c>
      <c r="N72" s="3" t="s">
        <v>44</v>
      </c>
      <c r="O72" s="3" t="s">
        <v>45</v>
      </c>
      <c r="P72" s="3" t="s">
        <v>46</v>
      </c>
    </row>
    <row r="73" spans="4:17" x14ac:dyDescent="0.3">
      <c r="D73" s="4" t="s">
        <v>31</v>
      </c>
      <c r="E73" s="4" t="s">
        <v>50</v>
      </c>
      <c r="F73" s="4" t="s">
        <v>52</v>
      </c>
      <c r="G73" s="4" t="s">
        <v>55</v>
      </c>
      <c r="H73" s="4">
        <v>3</v>
      </c>
      <c r="I73" s="4">
        <v>3</v>
      </c>
      <c r="J73" s="4">
        <v>2</v>
      </c>
      <c r="K73" s="4">
        <v>3</v>
      </c>
      <c r="L73" s="4">
        <v>3</v>
      </c>
      <c r="M73" s="4">
        <v>3</v>
      </c>
      <c r="N73" s="4">
        <v>1</v>
      </c>
      <c r="O73" s="4">
        <v>2</v>
      </c>
      <c r="P73" s="4">
        <v>2</v>
      </c>
      <c r="Q73">
        <f t="shared" ref="Q73:Q79" si="10">SUM(H73:P73)</f>
        <v>22</v>
      </c>
    </row>
    <row r="74" spans="4:17" x14ac:dyDescent="0.3">
      <c r="D74" s="4" t="s">
        <v>32</v>
      </c>
      <c r="E74" s="4" t="s">
        <v>50</v>
      </c>
      <c r="F74" s="4" t="s">
        <v>52</v>
      </c>
      <c r="G74" s="4" t="s">
        <v>54</v>
      </c>
      <c r="H74" s="4">
        <v>2</v>
      </c>
      <c r="I74" s="4">
        <v>2</v>
      </c>
      <c r="J74" s="4">
        <v>3</v>
      </c>
      <c r="K74" s="4">
        <v>2</v>
      </c>
      <c r="L74" s="4">
        <v>2</v>
      </c>
      <c r="M74" s="4">
        <v>2</v>
      </c>
      <c r="N74" s="4">
        <v>1</v>
      </c>
      <c r="O74" s="4">
        <v>2</v>
      </c>
      <c r="P74" s="4">
        <v>2</v>
      </c>
      <c r="Q74">
        <f t="shared" si="10"/>
        <v>18</v>
      </c>
    </row>
    <row r="75" spans="4:17" x14ac:dyDescent="0.3">
      <c r="D75" s="4" t="s">
        <v>33</v>
      </c>
      <c r="E75" s="4" t="s">
        <v>50</v>
      </c>
      <c r="F75" s="4" t="s">
        <v>51</v>
      </c>
      <c r="G75" s="4" t="s">
        <v>56</v>
      </c>
      <c r="H75" s="4">
        <v>4</v>
      </c>
      <c r="I75" s="4">
        <v>3</v>
      </c>
      <c r="J75" s="4">
        <v>1</v>
      </c>
      <c r="K75" s="4">
        <v>2</v>
      </c>
      <c r="L75" s="4">
        <v>2</v>
      </c>
      <c r="M75" s="4">
        <v>3</v>
      </c>
      <c r="N75" s="4">
        <v>2</v>
      </c>
      <c r="O75" s="4">
        <v>4</v>
      </c>
      <c r="P75" s="4">
        <v>2</v>
      </c>
      <c r="Q75">
        <f t="shared" si="10"/>
        <v>23</v>
      </c>
    </row>
    <row r="76" spans="4:17" x14ac:dyDescent="0.3">
      <c r="D76" s="4" t="s">
        <v>34</v>
      </c>
      <c r="E76" s="4" t="s">
        <v>50</v>
      </c>
      <c r="F76" s="4" t="s">
        <v>51</v>
      </c>
      <c r="G76" s="4" t="s">
        <v>55</v>
      </c>
      <c r="H76" s="4">
        <v>3</v>
      </c>
      <c r="I76" s="4">
        <v>3</v>
      </c>
      <c r="J76" s="4">
        <v>3</v>
      </c>
      <c r="K76" s="4">
        <v>3</v>
      </c>
      <c r="L76" s="4">
        <v>3</v>
      </c>
      <c r="M76" s="4">
        <v>3</v>
      </c>
      <c r="N76" s="4">
        <v>2</v>
      </c>
      <c r="O76" s="4">
        <v>3</v>
      </c>
      <c r="P76" s="4">
        <v>3</v>
      </c>
      <c r="Q76">
        <f t="shared" si="10"/>
        <v>26</v>
      </c>
    </row>
    <row r="77" spans="4:17" x14ac:dyDescent="0.3">
      <c r="D77" s="4" t="s">
        <v>35</v>
      </c>
      <c r="E77" s="4" t="s">
        <v>50</v>
      </c>
      <c r="F77" s="4" t="s">
        <v>51</v>
      </c>
      <c r="G77" s="4" t="s">
        <v>56</v>
      </c>
      <c r="H77" s="4">
        <v>3</v>
      </c>
      <c r="I77" s="4">
        <v>3</v>
      </c>
      <c r="J77" s="4">
        <v>3</v>
      </c>
      <c r="K77" s="4">
        <v>3</v>
      </c>
      <c r="L77" s="4">
        <v>3</v>
      </c>
      <c r="M77" s="4">
        <v>3</v>
      </c>
      <c r="N77" s="4">
        <v>2</v>
      </c>
      <c r="O77" s="4">
        <v>2</v>
      </c>
      <c r="P77" s="4">
        <v>3</v>
      </c>
      <c r="Q77">
        <f t="shared" si="10"/>
        <v>25</v>
      </c>
    </row>
    <row r="78" spans="4:17" x14ac:dyDescent="0.3">
      <c r="D78" s="4" t="s">
        <v>36</v>
      </c>
      <c r="E78" s="4" t="s">
        <v>50</v>
      </c>
      <c r="F78" s="4" t="s">
        <v>51</v>
      </c>
      <c r="G78" s="4" t="s">
        <v>55</v>
      </c>
      <c r="H78" s="4">
        <v>2</v>
      </c>
      <c r="I78" s="4">
        <v>3</v>
      </c>
      <c r="J78" s="4">
        <v>2</v>
      </c>
      <c r="K78" s="4">
        <v>2</v>
      </c>
      <c r="L78" s="4">
        <v>3</v>
      </c>
      <c r="M78" s="4">
        <v>3</v>
      </c>
      <c r="N78" s="4">
        <v>2</v>
      </c>
      <c r="O78" s="4">
        <v>3</v>
      </c>
      <c r="P78" s="4">
        <v>2</v>
      </c>
      <c r="Q78">
        <f t="shared" si="10"/>
        <v>22</v>
      </c>
    </row>
    <row r="79" spans="4:17" x14ac:dyDescent="0.3">
      <c r="D79" s="4" t="s">
        <v>37</v>
      </c>
      <c r="E79" s="4" t="s">
        <v>50</v>
      </c>
      <c r="F79" s="4" t="s">
        <v>51</v>
      </c>
      <c r="G79" s="4" t="s">
        <v>53</v>
      </c>
      <c r="H79" s="4">
        <v>4</v>
      </c>
      <c r="I79" s="4">
        <v>3</v>
      </c>
      <c r="J79" s="4">
        <v>2</v>
      </c>
      <c r="K79" s="4">
        <v>3</v>
      </c>
      <c r="L79" s="4">
        <v>4</v>
      </c>
      <c r="M79" s="4">
        <v>4</v>
      </c>
      <c r="N79" s="4">
        <v>4</v>
      </c>
      <c r="O79" s="4">
        <v>3</v>
      </c>
      <c r="P79" s="4">
        <v>3</v>
      </c>
      <c r="Q79">
        <f t="shared" si="10"/>
        <v>30</v>
      </c>
    </row>
    <row r="80" spans="4:17" x14ac:dyDescent="0.3">
      <c r="H80">
        <f t="shared" ref="H80:P80" si="11">SUM(H73:H79)</f>
        <v>21</v>
      </c>
      <c r="I80">
        <f t="shared" si="11"/>
        <v>20</v>
      </c>
      <c r="J80">
        <f t="shared" si="11"/>
        <v>16</v>
      </c>
      <c r="K80">
        <f t="shared" si="11"/>
        <v>18</v>
      </c>
      <c r="L80">
        <f t="shared" si="11"/>
        <v>20</v>
      </c>
      <c r="M80">
        <f t="shared" si="11"/>
        <v>21</v>
      </c>
      <c r="N80">
        <f t="shared" si="11"/>
        <v>14</v>
      </c>
      <c r="O80">
        <f t="shared" si="11"/>
        <v>19</v>
      </c>
      <c r="P80">
        <f t="shared" si="11"/>
        <v>17</v>
      </c>
      <c r="Q80" s="7">
        <f>SUM(Q73:Q79)</f>
        <v>166</v>
      </c>
    </row>
    <row r="82" spans="4:17" x14ac:dyDescent="0.3">
      <c r="D82" s="5" t="s">
        <v>64</v>
      </c>
      <c r="E82" s="6" t="s">
        <v>48</v>
      </c>
      <c r="F82" s="6"/>
      <c r="G82" s="6"/>
      <c r="H82" s="6" t="s">
        <v>47</v>
      </c>
      <c r="I82" s="6"/>
      <c r="J82" s="6"/>
      <c r="K82" s="6"/>
      <c r="L82" s="6"/>
      <c r="M82" s="6"/>
      <c r="N82" s="6"/>
      <c r="O82" s="6"/>
      <c r="P82" s="6"/>
    </row>
    <row r="83" spans="4:17" ht="43.2" x14ac:dyDescent="0.3">
      <c r="D83" s="5"/>
      <c r="E83" s="2" t="s">
        <v>49</v>
      </c>
      <c r="F83" s="2" t="s">
        <v>19</v>
      </c>
      <c r="G83" s="2" t="s">
        <v>26</v>
      </c>
      <c r="H83" s="3" t="s">
        <v>38</v>
      </c>
      <c r="I83" s="3" t="s">
        <v>39</v>
      </c>
      <c r="J83" s="3" t="s">
        <v>40</v>
      </c>
      <c r="K83" s="3" t="s">
        <v>41</v>
      </c>
      <c r="L83" s="3" t="s">
        <v>42</v>
      </c>
      <c r="M83" s="3" t="s">
        <v>43</v>
      </c>
      <c r="N83" s="3" t="s">
        <v>44</v>
      </c>
      <c r="O83" s="3" t="s">
        <v>45</v>
      </c>
      <c r="P83" s="3" t="s">
        <v>46</v>
      </c>
    </row>
    <row r="84" spans="4:17" x14ac:dyDescent="0.3">
      <c r="D84" s="4" t="s">
        <v>31</v>
      </c>
      <c r="E84" s="4" t="s">
        <v>50</v>
      </c>
      <c r="F84" s="4" t="s">
        <v>51</v>
      </c>
      <c r="G84" s="4" t="s">
        <v>55</v>
      </c>
      <c r="H84" s="4">
        <v>2</v>
      </c>
      <c r="I84" s="4">
        <v>3</v>
      </c>
      <c r="J84" s="4">
        <v>2</v>
      </c>
      <c r="K84" s="4">
        <v>2</v>
      </c>
      <c r="L84" s="4">
        <v>3</v>
      </c>
      <c r="M84" s="4">
        <v>3</v>
      </c>
      <c r="N84" s="4">
        <v>3</v>
      </c>
      <c r="O84" s="4">
        <v>3</v>
      </c>
      <c r="P84" s="4">
        <v>2</v>
      </c>
      <c r="Q84">
        <f t="shared" ref="Q84:Q90" si="12">SUM(H84:P84)</f>
        <v>23</v>
      </c>
    </row>
    <row r="85" spans="4:17" x14ac:dyDescent="0.3">
      <c r="D85" s="4" t="s">
        <v>32</v>
      </c>
      <c r="E85" s="4" t="s">
        <v>50</v>
      </c>
      <c r="F85" s="4" t="s">
        <v>51</v>
      </c>
      <c r="G85" s="4" t="s">
        <v>54</v>
      </c>
      <c r="H85" s="4">
        <v>2</v>
      </c>
      <c r="I85" s="4">
        <v>2</v>
      </c>
      <c r="J85" s="4">
        <v>1</v>
      </c>
      <c r="K85" s="4">
        <v>3</v>
      </c>
      <c r="L85" s="4">
        <v>2</v>
      </c>
      <c r="M85" s="4">
        <v>4</v>
      </c>
      <c r="N85" s="4">
        <v>3</v>
      </c>
      <c r="O85" s="4">
        <v>4</v>
      </c>
      <c r="P85" s="4">
        <v>3</v>
      </c>
      <c r="Q85">
        <f t="shared" si="12"/>
        <v>24</v>
      </c>
    </row>
    <row r="86" spans="4:17" x14ac:dyDescent="0.3">
      <c r="D86" s="4" t="s">
        <v>33</v>
      </c>
      <c r="E86" s="4" t="s">
        <v>50</v>
      </c>
      <c r="F86" s="4" t="s">
        <v>52</v>
      </c>
      <c r="G86" s="4" t="s">
        <v>54</v>
      </c>
      <c r="H86" s="4">
        <v>2</v>
      </c>
      <c r="I86" s="4">
        <v>2</v>
      </c>
      <c r="J86" s="4">
        <v>2</v>
      </c>
      <c r="K86" s="4">
        <v>4</v>
      </c>
      <c r="L86" s="4">
        <v>3</v>
      </c>
      <c r="M86" s="4">
        <v>4</v>
      </c>
      <c r="N86" s="4">
        <v>2</v>
      </c>
      <c r="O86" s="4">
        <v>3</v>
      </c>
      <c r="P86" s="4">
        <v>2</v>
      </c>
      <c r="Q86">
        <f t="shared" si="12"/>
        <v>24</v>
      </c>
    </row>
    <row r="87" spans="4:17" x14ac:dyDescent="0.3">
      <c r="D87" s="4" t="s">
        <v>34</v>
      </c>
      <c r="E87" s="4" t="s">
        <v>50</v>
      </c>
      <c r="F87" s="4" t="s">
        <v>52</v>
      </c>
      <c r="G87" s="4" t="s">
        <v>53</v>
      </c>
      <c r="H87" s="4">
        <v>4</v>
      </c>
      <c r="I87" s="4">
        <v>4</v>
      </c>
      <c r="J87" s="4">
        <v>1</v>
      </c>
      <c r="K87" s="4">
        <v>3</v>
      </c>
      <c r="L87" s="4">
        <v>2</v>
      </c>
      <c r="M87" s="4">
        <v>2</v>
      </c>
      <c r="N87" s="4">
        <v>4</v>
      </c>
      <c r="O87" s="4">
        <v>4</v>
      </c>
      <c r="P87" s="4">
        <v>2</v>
      </c>
      <c r="Q87">
        <f t="shared" si="12"/>
        <v>26</v>
      </c>
    </row>
    <row r="88" spans="4:17" x14ac:dyDescent="0.3">
      <c r="D88" s="4" t="s">
        <v>35</v>
      </c>
      <c r="E88" s="4" t="s">
        <v>50</v>
      </c>
      <c r="F88" s="4" t="s">
        <v>51</v>
      </c>
      <c r="G88" s="4" t="s">
        <v>56</v>
      </c>
      <c r="H88" s="4">
        <v>2</v>
      </c>
      <c r="I88" s="4">
        <v>2</v>
      </c>
      <c r="J88" s="4">
        <v>2</v>
      </c>
      <c r="K88" s="4">
        <v>4</v>
      </c>
      <c r="L88" s="4">
        <v>4</v>
      </c>
      <c r="M88" s="4">
        <v>4</v>
      </c>
      <c r="N88" s="4">
        <v>4</v>
      </c>
      <c r="O88" s="4">
        <v>4</v>
      </c>
      <c r="P88" s="4">
        <v>4</v>
      </c>
      <c r="Q88">
        <f t="shared" si="12"/>
        <v>30</v>
      </c>
    </row>
    <row r="89" spans="4:17" x14ac:dyDescent="0.3">
      <c r="D89" s="4" t="s">
        <v>36</v>
      </c>
      <c r="E89" s="4" t="s">
        <v>50</v>
      </c>
      <c r="F89" s="4" t="s">
        <v>51</v>
      </c>
      <c r="G89" s="4" t="s">
        <v>55</v>
      </c>
      <c r="H89" s="4">
        <v>3</v>
      </c>
      <c r="I89" s="4">
        <v>4</v>
      </c>
      <c r="J89" s="4">
        <v>2</v>
      </c>
      <c r="K89" s="4">
        <v>3</v>
      </c>
      <c r="L89" s="4">
        <v>3</v>
      </c>
      <c r="M89" s="4">
        <v>4</v>
      </c>
      <c r="N89" s="4">
        <v>4</v>
      </c>
      <c r="O89" s="4">
        <v>4</v>
      </c>
      <c r="P89" s="4">
        <v>4</v>
      </c>
      <c r="Q89">
        <f t="shared" si="12"/>
        <v>31</v>
      </c>
    </row>
    <row r="90" spans="4:17" x14ac:dyDescent="0.3">
      <c r="D90" s="4" t="s">
        <v>37</v>
      </c>
      <c r="E90" s="4" t="s">
        <v>50</v>
      </c>
      <c r="F90" s="4" t="s">
        <v>51</v>
      </c>
      <c r="G90" s="4" t="s">
        <v>55</v>
      </c>
      <c r="H90" s="4">
        <v>4</v>
      </c>
      <c r="I90" s="4">
        <v>4</v>
      </c>
      <c r="J90" s="4">
        <v>1</v>
      </c>
      <c r="K90" s="4">
        <v>4</v>
      </c>
      <c r="L90" s="4">
        <v>4</v>
      </c>
      <c r="M90" s="4">
        <v>3</v>
      </c>
      <c r="N90" s="4">
        <v>3</v>
      </c>
      <c r="O90" s="4">
        <v>3</v>
      </c>
      <c r="P90" s="4">
        <v>3</v>
      </c>
      <c r="Q90">
        <f t="shared" si="12"/>
        <v>29</v>
      </c>
    </row>
    <row r="91" spans="4:17" x14ac:dyDescent="0.3">
      <c r="H91">
        <f t="shared" ref="H91:P91" si="13">SUM(H84:H90)</f>
        <v>19</v>
      </c>
      <c r="I91">
        <f t="shared" si="13"/>
        <v>21</v>
      </c>
      <c r="J91">
        <f t="shared" si="13"/>
        <v>11</v>
      </c>
      <c r="K91" s="8">
        <f t="shared" si="13"/>
        <v>23</v>
      </c>
      <c r="L91">
        <f t="shared" si="13"/>
        <v>21</v>
      </c>
      <c r="M91" s="8">
        <f t="shared" si="13"/>
        <v>24</v>
      </c>
      <c r="N91" s="8">
        <f t="shared" si="13"/>
        <v>23</v>
      </c>
      <c r="O91" s="8">
        <f t="shared" si="13"/>
        <v>25</v>
      </c>
      <c r="P91" s="8">
        <f t="shared" si="13"/>
        <v>20</v>
      </c>
      <c r="Q91" s="7">
        <f>SUM(Q84:Q90)</f>
        <v>187</v>
      </c>
    </row>
    <row r="93" spans="4:17" x14ac:dyDescent="0.3">
      <c r="D93" s="5" t="s">
        <v>65</v>
      </c>
      <c r="E93" s="6" t="s">
        <v>48</v>
      </c>
      <c r="F93" s="6"/>
      <c r="G93" s="6"/>
      <c r="H93" s="6" t="s">
        <v>47</v>
      </c>
      <c r="I93" s="6"/>
      <c r="J93" s="6"/>
      <c r="K93" s="6"/>
      <c r="L93" s="6"/>
      <c r="M93" s="6"/>
      <c r="N93" s="6"/>
      <c r="O93" s="6"/>
      <c r="P93" s="6"/>
    </row>
    <row r="94" spans="4:17" ht="43.2" x14ac:dyDescent="0.3">
      <c r="D94" s="5"/>
      <c r="E94" s="2" t="s">
        <v>49</v>
      </c>
      <c r="F94" s="2" t="s">
        <v>19</v>
      </c>
      <c r="G94" s="2" t="s">
        <v>26</v>
      </c>
      <c r="H94" s="3" t="s">
        <v>38</v>
      </c>
      <c r="I94" s="3" t="s">
        <v>39</v>
      </c>
      <c r="J94" s="3" t="s">
        <v>40</v>
      </c>
      <c r="K94" s="3" t="s">
        <v>41</v>
      </c>
      <c r="L94" s="3" t="s">
        <v>42</v>
      </c>
      <c r="M94" s="3" t="s">
        <v>43</v>
      </c>
      <c r="N94" s="3" t="s">
        <v>44</v>
      </c>
      <c r="O94" s="3" t="s">
        <v>45</v>
      </c>
      <c r="P94" s="3" t="s">
        <v>46</v>
      </c>
    </row>
    <row r="95" spans="4:17" x14ac:dyDescent="0.3">
      <c r="D95" s="4" t="s">
        <v>31</v>
      </c>
      <c r="E95" s="4" t="s">
        <v>50</v>
      </c>
      <c r="F95" s="4" t="s">
        <v>52</v>
      </c>
      <c r="G95" s="4" t="s">
        <v>54</v>
      </c>
      <c r="H95" s="4">
        <v>3</v>
      </c>
      <c r="I95" s="4">
        <v>4</v>
      </c>
      <c r="J95" s="4">
        <v>3</v>
      </c>
      <c r="K95" s="4">
        <v>3</v>
      </c>
      <c r="L95" s="4">
        <v>2</v>
      </c>
      <c r="M95" s="4">
        <v>2</v>
      </c>
      <c r="N95" s="4">
        <v>3</v>
      </c>
      <c r="O95" s="4">
        <v>3</v>
      </c>
      <c r="P95" s="4">
        <v>2</v>
      </c>
      <c r="Q95">
        <f t="shared" ref="Q95:Q101" si="14">SUM(H95:P95)</f>
        <v>25</v>
      </c>
    </row>
    <row r="96" spans="4:17" x14ac:dyDescent="0.3">
      <c r="D96" s="4" t="s">
        <v>32</v>
      </c>
      <c r="E96" s="4" t="s">
        <v>50</v>
      </c>
      <c r="F96" s="4" t="s">
        <v>51</v>
      </c>
      <c r="G96" s="4" t="s">
        <v>55</v>
      </c>
      <c r="H96" s="4">
        <v>3</v>
      </c>
      <c r="I96" s="4">
        <v>3</v>
      </c>
      <c r="J96" s="4">
        <v>3</v>
      </c>
      <c r="K96" s="4">
        <v>3</v>
      </c>
      <c r="L96" s="4">
        <v>2</v>
      </c>
      <c r="M96" s="4">
        <v>3</v>
      </c>
      <c r="N96" s="4">
        <v>2</v>
      </c>
      <c r="O96" s="4">
        <v>3</v>
      </c>
      <c r="P96" s="4">
        <v>3</v>
      </c>
      <c r="Q96">
        <f t="shared" si="14"/>
        <v>25</v>
      </c>
    </row>
    <row r="97" spans="4:17" x14ac:dyDescent="0.3">
      <c r="D97" s="4" t="s">
        <v>33</v>
      </c>
      <c r="E97" s="4" t="s">
        <v>50</v>
      </c>
      <c r="F97" s="4" t="s">
        <v>52</v>
      </c>
      <c r="G97" s="4" t="s">
        <v>55</v>
      </c>
      <c r="H97" s="4">
        <v>3</v>
      </c>
      <c r="I97" s="4">
        <v>3</v>
      </c>
      <c r="J97" s="4">
        <v>3</v>
      </c>
      <c r="K97" s="4">
        <v>4</v>
      </c>
      <c r="L97" s="4">
        <v>4</v>
      </c>
      <c r="M97" s="4">
        <v>3</v>
      </c>
      <c r="N97" s="4">
        <v>4</v>
      </c>
      <c r="O97" s="4">
        <v>4</v>
      </c>
      <c r="P97" s="4">
        <v>4</v>
      </c>
      <c r="Q97">
        <f t="shared" si="14"/>
        <v>32</v>
      </c>
    </row>
    <row r="98" spans="4:17" x14ac:dyDescent="0.3">
      <c r="D98" s="4" t="s">
        <v>34</v>
      </c>
      <c r="E98" s="4" t="s">
        <v>50</v>
      </c>
      <c r="F98" s="4" t="s">
        <v>52</v>
      </c>
      <c r="G98" s="4" t="s">
        <v>54</v>
      </c>
      <c r="H98" s="4">
        <v>3</v>
      </c>
      <c r="I98" s="4">
        <v>4</v>
      </c>
      <c r="J98" s="4">
        <v>3</v>
      </c>
      <c r="K98" s="4">
        <v>3</v>
      </c>
      <c r="L98" s="4">
        <v>2</v>
      </c>
      <c r="M98" s="4">
        <v>2</v>
      </c>
      <c r="N98" s="4">
        <v>3</v>
      </c>
      <c r="O98" s="4">
        <v>3</v>
      </c>
      <c r="P98" s="4">
        <v>2</v>
      </c>
      <c r="Q98">
        <f t="shared" si="14"/>
        <v>25</v>
      </c>
    </row>
    <row r="99" spans="4:17" x14ac:dyDescent="0.3">
      <c r="D99" s="4" t="s">
        <v>35</v>
      </c>
      <c r="E99" s="4" t="s">
        <v>50</v>
      </c>
      <c r="F99" s="4" t="s">
        <v>52</v>
      </c>
      <c r="G99" s="4" t="s">
        <v>54</v>
      </c>
      <c r="H99" s="4">
        <v>3</v>
      </c>
      <c r="I99" s="4">
        <v>4</v>
      </c>
      <c r="J99" s="4">
        <v>3</v>
      </c>
      <c r="K99" s="4">
        <v>3</v>
      </c>
      <c r="L99" s="4">
        <v>2</v>
      </c>
      <c r="M99" s="4">
        <v>3</v>
      </c>
      <c r="N99" s="4">
        <v>2</v>
      </c>
      <c r="O99" s="4">
        <v>4</v>
      </c>
      <c r="P99" s="4">
        <v>2</v>
      </c>
      <c r="Q99">
        <f t="shared" si="14"/>
        <v>26</v>
      </c>
    </row>
    <row r="100" spans="4:17" x14ac:dyDescent="0.3">
      <c r="D100" s="4" t="s">
        <v>36</v>
      </c>
      <c r="E100" s="4" t="s">
        <v>50</v>
      </c>
      <c r="F100" s="4" t="s">
        <v>52</v>
      </c>
      <c r="G100" s="4" t="s">
        <v>55</v>
      </c>
      <c r="H100" s="4">
        <v>3</v>
      </c>
      <c r="I100" s="4">
        <v>3</v>
      </c>
      <c r="J100" s="4">
        <v>4</v>
      </c>
      <c r="K100" s="4">
        <v>4</v>
      </c>
      <c r="L100" s="4">
        <v>3</v>
      </c>
      <c r="M100" s="4">
        <v>2</v>
      </c>
      <c r="N100" s="4">
        <v>4</v>
      </c>
      <c r="O100" s="4">
        <v>2</v>
      </c>
      <c r="P100" s="4">
        <v>3</v>
      </c>
      <c r="Q100">
        <f t="shared" si="14"/>
        <v>28</v>
      </c>
    </row>
    <row r="101" spans="4:17" x14ac:dyDescent="0.3">
      <c r="D101" s="4" t="s">
        <v>37</v>
      </c>
      <c r="E101" s="4" t="s">
        <v>50</v>
      </c>
      <c r="F101" s="4" t="s">
        <v>51</v>
      </c>
      <c r="G101" s="4" t="s">
        <v>55</v>
      </c>
      <c r="H101" s="4">
        <v>3</v>
      </c>
      <c r="I101" s="4">
        <v>3</v>
      </c>
      <c r="J101" s="4">
        <v>3</v>
      </c>
      <c r="K101" s="4">
        <v>3</v>
      </c>
      <c r="L101" s="4">
        <v>3</v>
      </c>
      <c r="M101" s="4">
        <v>3</v>
      </c>
      <c r="N101" s="4">
        <v>2</v>
      </c>
      <c r="O101" s="4">
        <v>2</v>
      </c>
      <c r="P101" s="4">
        <v>3</v>
      </c>
      <c r="Q101">
        <f t="shared" si="14"/>
        <v>25</v>
      </c>
    </row>
    <row r="102" spans="4:17" x14ac:dyDescent="0.3">
      <c r="H102">
        <f t="shared" ref="H102:P102" si="15">SUM(H95:H101)</f>
        <v>21</v>
      </c>
      <c r="I102" s="8">
        <f t="shared" si="15"/>
        <v>24</v>
      </c>
      <c r="J102" s="8">
        <f t="shared" si="15"/>
        <v>22</v>
      </c>
      <c r="K102" s="8">
        <f t="shared" si="15"/>
        <v>23</v>
      </c>
      <c r="L102">
        <f t="shared" si="15"/>
        <v>18</v>
      </c>
      <c r="M102">
        <f t="shared" si="15"/>
        <v>18</v>
      </c>
      <c r="N102">
        <f t="shared" si="15"/>
        <v>20</v>
      </c>
      <c r="O102">
        <f t="shared" si="15"/>
        <v>21</v>
      </c>
      <c r="P102">
        <f t="shared" si="15"/>
        <v>19</v>
      </c>
      <c r="Q102" s="7">
        <f>SUM(Q95:Q101)</f>
        <v>186</v>
      </c>
    </row>
  </sheetData>
  <mergeCells count="24">
    <mergeCell ref="H16:P16"/>
    <mergeCell ref="E16:G16"/>
    <mergeCell ref="D16:D17"/>
    <mergeCell ref="D27:D28"/>
    <mergeCell ref="E27:G27"/>
    <mergeCell ref="H27:P27"/>
    <mergeCell ref="D38:D39"/>
    <mergeCell ref="E38:G38"/>
    <mergeCell ref="H38:P38"/>
    <mergeCell ref="D49:D50"/>
    <mergeCell ref="E49:G49"/>
    <mergeCell ref="H49:P49"/>
    <mergeCell ref="D60:D61"/>
    <mergeCell ref="E60:G60"/>
    <mergeCell ref="H60:P60"/>
    <mergeCell ref="D71:D72"/>
    <mergeCell ref="E71:G71"/>
    <mergeCell ref="H71:P71"/>
    <mergeCell ref="D82:D83"/>
    <mergeCell ref="E82:G82"/>
    <mergeCell ref="H82:P82"/>
    <mergeCell ref="D93:D94"/>
    <mergeCell ref="E93:G93"/>
    <mergeCell ref="H93:P93"/>
  </mergeCells>
  <phoneticPr fontId="2" type="noConversion"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Susanto</dc:creator>
  <cp:lastModifiedBy>Vanessa Susanto</cp:lastModifiedBy>
  <dcterms:created xsi:type="dcterms:W3CDTF">2019-10-07T08:55:09Z</dcterms:created>
  <dcterms:modified xsi:type="dcterms:W3CDTF">2019-10-08T03:16:05Z</dcterms:modified>
</cp:coreProperties>
</file>